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Offer" sheetId="3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134" i="3" l="1"/>
  <c r="AA133" i="3"/>
  <c r="AA132" i="3"/>
  <c r="AA131" i="3"/>
  <c r="AA130" i="3"/>
  <c r="AA129" i="3"/>
  <c r="AA128" i="3"/>
  <c r="AA127" i="3"/>
  <c r="AA126" i="3"/>
  <c r="AA125" i="3"/>
  <c r="AA124" i="3"/>
  <c r="AA123" i="3"/>
  <c r="AA122" i="3"/>
  <c r="AA121" i="3"/>
  <c r="AA120" i="3"/>
  <c r="AA119" i="3"/>
  <c r="AA118" i="3"/>
  <c r="AA117" i="3"/>
  <c r="AA116" i="3"/>
  <c r="AA115" i="3"/>
  <c r="AA114" i="3"/>
  <c r="AA113" i="3"/>
  <c r="AA112" i="3"/>
  <c r="AA111" i="3"/>
  <c r="AA110" i="3"/>
  <c r="AA109" i="3"/>
  <c r="AA108" i="3"/>
  <c r="AA107" i="3"/>
  <c r="AA106" i="3"/>
  <c r="AA105" i="3"/>
  <c r="AA104" i="3"/>
  <c r="AA103" i="3"/>
  <c r="AA102" i="3"/>
  <c r="AA101" i="3"/>
  <c r="AA100" i="3"/>
  <c r="AA99" i="3"/>
  <c r="AA98" i="3"/>
  <c r="AA97" i="3"/>
  <c r="AA96" i="3"/>
  <c r="AA95" i="3"/>
  <c r="AA94" i="3"/>
  <c r="AA93" i="3"/>
  <c r="AA92" i="3"/>
  <c r="AA91" i="3"/>
  <c r="AA90" i="3"/>
  <c r="AA89" i="3"/>
  <c r="AA88" i="3"/>
  <c r="AA87" i="3"/>
  <c r="AA86" i="3"/>
  <c r="AA85" i="3"/>
  <c r="AA84" i="3"/>
  <c r="AA83" i="3"/>
  <c r="AA82" i="3"/>
  <c r="AA81" i="3"/>
  <c r="AA80" i="3"/>
  <c r="AA79" i="3"/>
  <c r="AA78" i="3"/>
  <c r="AA77" i="3"/>
  <c r="AA76" i="3"/>
  <c r="AA75" i="3"/>
  <c r="AA74" i="3"/>
  <c r="AA73" i="3"/>
  <c r="AA72" i="3"/>
  <c r="AA71" i="3"/>
  <c r="AA70" i="3"/>
  <c r="AA69" i="3"/>
  <c r="AA68" i="3"/>
  <c r="AA67" i="3"/>
  <c r="AA66" i="3"/>
  <c r="AA65" i="3"/>
  <c r="AA64" i="3"/>
  <c r="AA63" i="3"/>
  <c r="AA62" i="3"/>
  <c r="AA61" i="3"/>
  <c r="AA60" i="3"/>
  <c r="AA59" i="3"/>
  <c r="AA58" i="3"/>
  <c r="AA57" i="3"/>
  <c r="AA56" i="3"/>
  <c r="AA55" i="3"/>
  <c r="AA54" i="3"/>
  <c r="AA53" i="3"/>
  <c r="AA52" i="3"/>
  <c r="AA51" i="3"/>
  <c r="AA50" i="3"/>
  <c r="AA49" i="3"/>
  <c r="AA48" i="3"/>
  <c r="AA47" i="3"/>
  <c r="AA46" i="3"/>
  <c r="AA45" i="3"/>
  <c r="AA44" i="3"/>
  <c r="AA43" i="3"/>
  <c r="AA42" i="3"/>
  <c r="AA41" i="3"/>
  <c r="AA40" i="3"/>
  <c r="AA39" i="3"/>
  <c r="AA38" i="3"/>
  <c r="AA37" i="3"/>
  <c r="AA36" i="3"/>
  <c r="AA35" i="3"/>
  <c r="AA34" i="3"/>
  <c r="AA33" i="3"/>
  <c r="AA32" i="3"/>
  <c r="AA31" i="3"/>
  <c r="AA30" i="3"/>
  <c r="AA29" i="3"/>
  <c r="AA28" i="3"/>
  <c r="AA27" i="3"/>
  <c r="AA26" i="3"/>
  <c r="AA25" i="3"/>
  <c r="AA24" i="3"/>
  <c r="AA23" i="3"/>
  <c r="AA22" i="3"/>
  <c r="AA21" i="3"/>
  <c r="AA20" i="3"/>
  <c r="AA19" i="3"/>
  <c r="AA18" i="3"/>
  <c r="AA17" i="3"/>
  <c r="AA16" i="3"/>
  <c r="AA15" i="3"/>
  <c r="AA14" i="3"/>
  <c r="AA13" i="3"/>
  <c r="AA12" i="3"/>
  <c r="AA11" i="3"/>
  <c r="AA10" i="3"/>
  <c r="AA9" i="3"/>
  <c r="AA8" i="3"/>
  <c r="AA7" i="3"/>
  <c r="AA6" i="3"/>
  <c r="AA5" i="3"/>
  <c r="AA4" i="3"/>
  <c r="AA3" i="3"/>
  <c r="AA2" i="3"/>
  <c r="AA135" i="3" s="1"/>
</calcChain>
</file>

<file path=xl/sharedStrings.xml><?xml version="1.0" encoding="utf-8"?>
<sst xmlns="http://schemas.openxmlformats.org/spreadsheetml/2006/main" count="814" uniqueCount="336">
  <si>
    <t>Style</t>
  </si>
  <si>
    <t>Article</t>
  </si>
  <si>
    <t>Colour</t>
  </si>
  <si>
    <t>BrandName</t>
  </si>
  <si>
    <t>Collection</t>
  </si>
  <si>
    <t>Origin</t>
  </si>
  <si>
    <t>DRES Maxi</t>
  </si>
  <si>
    <t>L</t>
  </si>
  <si>
    <t>YUMI</t>
  </si>
  <si>
    <t>CN</t>
  </si>
  <si>
    <t>White</t>
  </si>
  <si>
    <t>Brown</t>
  </si>
  <si>
    <t>Navy</t>
  </si>
  <si>
    <t>Mint</t>
  </si>
  <si>
    <t>DRES Wrap</t>
  </si>
  <si>
    <t>DRES Skater</t>
  </si>
  <si>
    <t>Blue</t>
  </si>
  <si>
    <t>IN</t>
  </si>
  <si>
    <t>MELA LONDON</t>
  </si>
  <si>
    <t>Green</t>
  </si>
  <si>
    <t>Grey</t>
  </si>
  <si>
    <t>Multi</t>
  </si>
  <si>
    <t>Pink</t>
  </si>
  <si>
    <t>COAT Fur</t>
  </si>
  <si>
    <t>Mustard</t>
  </si>
  <si>
    <t>YM2123</t>
  </si>
  <si>
    <t>Floral Print Long Kimono</t>
  </si>
  <si>
    <t>S/M</t>
  </si>
  <si>
    <t>Kimono</t>
  </si>
  <si>
    <t>YC2123</t>
  </si>
  <si>
    <t>Black</t>
  </si>
  <si>
    <t>Ivory</t>
  </si>
  <si>
    <t>DRES Midi</t>
  </si>
  <si>
    <t>ML6349</t>
  </si>
  <si>
    <t>Glitz Belted Dress</t>
  </si>
  <si>
    <t>Silver</t>
  </si>
  <si>
    <t>DRES OCCASION</t>
  </si>
  <si>
    <t>YM2509D</t>
  </si>
  <si>
    <t>Mustard Duffle Coat With Fur Trim And Po</t>
  </si>
  <si>
    <t>COAT Duffle</t>
  </si>
  <si>
    <t>KNIT Dress</t>
  </si>
  <si>
    <t>M</t>
  </si>
  <si>
    <t>S</t>
  </si>
  <si>
    <t>Red</t>
  </si>
  <si>
    <t>YM2302</t>
  </si>
  <si>
    <t>Silver Sequin Wrap Top With Velvet Tie</t>
  </si>
  <si>
    <t>Tops Party</t>
  </si>
  <si>
    <t>Teal</t>
  </si>
  <si>
    <t>JUMPSUIT</t>
  </si>
  <si>
    <t>KNIT Cardi</t>
  </si>
  <si>
    <t>ML6972</t>
  </si>
  <si>
    <t>Animal Paisley Wrap Pleated Dress</t>
  </si>
  <si>
    <t>IT</t>
  </si>
  <si>
    <t>ML6316A</t>
  </si>
  <si>
    <t>Velvet Wrap Front Bodycon Dress</t>
  </si>
  <si>
    <t>DRES Bodycon</t>
  </si>
  <si>
    <t>YM2332</t>
  </si>
  <si>
    <t>Navy Ruched Lace Dress</t>
  </si>
  <si>
    <t>DRES Lace</t>
  </si>
  <si>
    <t>DRES Shirt</t>
  </si>
  <si>
    <t>YM2323</t>
  </si>
  <si>
    <t>Navy Springtime Floral Mirror Dress</t>
  </si>
  <si>
    <t>Jersey Wrap</t>
  </si>
  <si>
    <t>YM2698</t>
  </si>
  <si>
    <t>Fuchsia Pink Boho Dobi Smocked Dress</t>
  </si>
  <si>
    <t>Fuchsia</t>
  </si>
  <si>
    <t>YM2617</t>
  </si>
  <si>
    <t>Denim Shirt Dress</t>
  </si>
  <si>
    <t>YM2633</t>
  </si>
  <si>
    <t>Navy Flamingo Printed Maxi Dress</t>
  </si>
  <si>
    <t>YM2634</t>
  </si>
  <si>
    <t>Blue Cotton Gyspy Dress With Embroidered</t>
  </si>
  <si>
    <t>YM2634A</t>
  </si>
  <si>
    <t>Green Cotton Gyspy Dress With Embroidere</t>
  </si>
  <si>
    <t>YM2700</t>
  </si>
  <si>
    <t>Navy Cluster Floral Maxi Dress With Fril</t>
  </si>
  <si>
    <t>YM2889</t>
  </si>
  <si>
    <t>Blue Floral Print Dress</t>
  </si>
  <si>
    <t>DRES Sundress</t>
  </si>
  <si>
    <t>ML6729A</t>
  </si>
  <si>
    <t>Circle Ring Belt Shirt Dress</t>
  </si>
  <si>
    <t>ML6901</t>
  </si>
  <si>
    <t>Metallic Stretch Tunic</t>
  </si>
  <si>
    <t>TUNIC</t>
  </si>
  <si>
    <t>ML6967</t>
  </si>
  <si>
    <t>Navy Sequin Kimono Sleeve Wrap Dress</t>
  </si>
  <si>
    <t>YM3160</t>
  </si>
  <si>
    <t>Green And Silver Stripe Sequin Wrap Dres</t>
  </si>
  <si>
    <t>YM2789A</t>
  </si>
  <si>
    <t>Navy Sequin Wrap Dress With Velvet Tie</t>
  </si>
  <si>
    <t>YM3123</t>
  </si>
  <si>
    <t>Blue Denim Patch Pocket Skirt</t>
  </si>
  <si>
    <t>SKRT Pencil</t>
  </si>
  <si>
    <t>Nightwear-Robe</t>
  </si>
  <si>
    <t>Nightwear-Onesie</t>
  </si>
  <si>
    <t>M/L</t>
  </si>
  <si>
    <t>ML6871</t>
  </si>
  <si>
    <t>Sage Green Wrap Front Maxi Dress</t>
  </si>
  <si>
    <t>YM2964</t>
  </si>
  <si>
    <t>Pink Check Super Soft Dressing Gown</t>
  </si>
  <si>
    <t>YM2499D</t>
  </si>
  <si>
    <t>Navy Faux Fur Coat</t>
  </si>
  <si>
    <t>Green Jumpsuit With Angel Sleeves</t>
  </si>
  <si>
    <t>Plum</t>
  </si>
  <si>
    <t>JACKET</t>
  </si>
  <si>
    <t>YM2769A</t>
  </si>
  <si>
    <t>Navy Velvet Wrap Jacket With Pockets</t>
  </si>
  <si>
    <t>ML6828</t>
  </si>
  <si>
    <t>Navy Paisley Jersey Maxi Dress</t>
  </si>
  <si>
    <t>ML6909</t>
  </si>
  <si>
    <t>Grey Buttoned Down Cardigan With White I</t>
  </si>
  <si>
    <t>YM2507A</t>
  </si>
  <si>
    <t>Plum Velvet Wrap Dress</t>
  </si>
  <si>
    <t>ML6979</t>
  </si>
  <si>
    <t>Black Cowl Neck Stretch Jumpsuit</t>
  </si>
  <si>
    <t>ML6971</t>
  </si>
  <si>
    <t>Crossover Barrdot Jumpsuit</t>
  </si>
  <si>
    <t>YM3368</t>
  </si>
  <si>
    <t>Denim Button Down Pinafore Dress With Po</t>
  </si>
  <si>
    <t>DRESS</t>
  </si>
  <si>
    <t>YM3113</t>
  </si>
  <si>
    <t>Green Short Sleeve Ribbed Knitted Cardig</t>
  </si>
  <si>
    <t>YM3077</t>
  </si>
  <si>
    <t>Ditsy Print Long Sleeve Shirt Dress</t>
  </si>
  <si>
    <t>YM3066</t>
  </si>
  <si>
    <t>Blue Floral Print Wide Leg Trousers</t>
  </si>
  <si>
    <t>BTMS Trousers</t>
  </si>
  <si>
    <t>YM3363</t>
  </si>
  <si>
    <t>Green Daisy Print Wrap Dress</t>
  </si>
  <si>
    <t>ML7059</t>
  </si>
  <si>
    <t>Animal Printed Skater Dress</t>
  </si>
  <si>
    <t>ML7036</t>
  </si>
  <si>
    <t>Floral Printed V Neck Culotte Jumpsuit</t>
  </si>
  <si>
    <t>ML7038</t>
  </si>
  <si>
    <t>Floral And Dash Printed Sleeveless Culot</t>
  </si>
  <si>
    <t>YM3315</t>
  </si>
  <si>
    <t>Green Blazer With Contrast Stripe Lining</t>
  </si>
  <si>
    <t>YM3344</t>
  </si>
  <si>
    <t>Sage Green Oriental Blossom Print Kimono</t>
  </si>
  <si>
    <t>DRES Kimono</t>
  </si>
  <si>
    <t>ML7048</t>
  </si>
  <si>
    <t>Satin Button Detail Slip Dress</t>
  </si>
  <si>
    <t>ML6872A</t>
  </si>
  <si>
    <t>Polka Dot Wrap Dress</t>
  </si>
  <si>
    <t>ML7056A</t>
  </si>
  <si>
    <t>Navy Rose Printed Bubble Crepe Wrap Effe</t>
  </si>
  <si>
    <t>YM3264</t>
  </si>
  <si>
    <t>Green Polkadot Frill Wrap Dress</t>
  </si>
  <si>
    <t>YM3145</t>
  </si>
  <si>
    <t>Pink Mini Leopard Jumpsuit</t>
  </si>
  <si>
    <t>YM3227</t>
  </si>
  <si>
    <t>Pink Leopard Print Midi Sundress</t>
  </si>
  <si>
    <t>YM3251</t>
  </si>
  <si>
    <t>Sage Green Tropical Palm Print Jumpsuit</t>
  </si>
  <si>
    <t>YM3218</t>
  </si>
  <si>
    <t>Sage Green Tropical Palm Print Trousers</t>
  </si>
  <si>
    <t>YM1941C</t>
  </si>
  <si>
    <t>Blue Floral Wrap Dress</t>
  </si>
  <si>
    <t>YM3163</t>
  </si>
  <si>
    <t>Mint Green Oriental Butterfly Bardot Dre</t>
  </si>
  <si>
    <t>DRES Bardot</t>
  </si>
  <si>
    <t>YM3166</t>
  </si>
  <si>
    <t xml:space="preserve">Sage Green Oriental Butterfly Wrap High </t>
  </si>
  <si>
    <t>YM2465</t>
  </si>
  <si>
    <t>Green Sequin Wrap Dress</t>
  </si>
  <si>
    <t>YM3101</t>
  </si>
  <si>
    <t>Green Floral Midi Dress</t>
  </si>
  <si>
    <t>YM3309</t>
  </si>
  <si>
    <t>Blue Flower Print Midi Dress</t>
  </si>
  <si>
    <t>Top</t>
  </si>
  <si>
    <t>YM3175</t>
  </si>
  <si>
    <t>Green Satin Button Down Dress</t>
  </si>
  <si>
    <t>YM3178</t>
  </si>
  <si>
    <t>Green Satin Longline Kimono Jacket</t>
  </si>
  <si>
    <t>YM3181</t>
  </si>
  <si>
    <t>Zebra Print Satin Long Kimono Jacket</t>
  </si>
  <si>
    <t>ML7021A</t>
  </si>
  <si>
    <t>Polka Dot Sleeveless Midi Dress</t>
  </si>
  <si>
    <t>ML7011</t>
  </si>
  <si>
    <t>Red Heart Printed Bardot Skater Dress</t>
  </si>
  <si>
    <t>ML6894</t>
  </si>
  <si>
    <t>Navy Border Daisy Printed Shirred Tie St</t>
  </si>
  <si>
    <t>ML7010</t>
  </si>
  <si>
    <t xml:space="preserve">Navy Tropical Printed Dipped Hem Bardot </t>
  </si>
  <si>
    <t>ML7007</t>
  </si>
  <si>
    <t>Green Ditsy Daisy Printed Dipped Hem Bar</t>
  </si>
  <si>
    <t>ML7065</t>
  </si>
  <si>
    <t>Ditsy Floral Monochrome Frill Maxi Dress</t>
  </si>
  <si>
    <t>ML7067</t>
  </si>
  <si>
    <t>Blue Ditsy Daisy Wrap Front Midi Dress</t>
  </si>
  <si>
    <t>ML7069</t>
  </si>
  <si>
    <t>Red Floral Ditsy Midi Dress</t>
  </si>
  <si>
    <t>ML7070</t>
  </si>
  <si>
    <t>Green Tropical Printed Maxi Frill Dress</t>
  </si>
  <si>
    <t>ML7071</t>
  </si>
  <si>
    <t>Pink Ditsy Floral Wrap Front Midi Dress</t>
  </si>
  <si>
    <t>ML7073</t>
  </si>
  <si>
    <t>Blue Retro Flower Wrap Midi Dress</t>
  </si>
  <si>
    <t>ML7075</t>
  </si>
  <si>
    <t>Blue Ditsy Rose Printed Wrap Midi Dress</t>
  </si>
  <si>
    <t>ML7079</t>
  </si>
  <si>
    <t>Navy Floral Halter Neck High Low Dress</t>
  </si>
  <si>
    <t>DRES Hi-Low</t>
  </si>
  <si>
    <t>ML7084</t>
  </si>
  <si>
    <t>Blue Spring Bouquet Wrap Front Midi Dres</t>
  </si>
  <si>
    <t>YM3343B</t>
  </si>
  <si>
    <t>YM3175B</t>
  </si>
  <si>
    <t xml:space="preserve">Blue Satin Button Down Dress With Angel </t>
  </si>
  <si>
    <t>ML7086</t>
  </si>
  <si>
    <t>Navy Floral Bardot Frill Skater Dress</t>
  </si>
  <si>
    <t>ML6729E</t>
  </si>
  <si>
    <t>Gold Buckle Shirt Dress</t>
  </si>
  <si>
    <t>ML7096</t>
  </si>
  <si>
    <t>Green Daisy Print Ruched Dress With Puff</t>
  </si>
  <si>
    <t>YM3196</t>
  </si>
  <si>
    <t>Navy Floral Satin Kimono</t>
  </si>
  <si>
    <t>YM3197</t>
  </si>
  <si>
    <t>Teal Crane Satin Kimono</t>
  </si>
  <si>
    <t>YM3144A</t>
  </si>
  <si>
    <t>Green Oversized Floral Maxi Dress</t>
  </si>
  <si>
    <t>YM3250</t>
  </si>
  <si>
    <t>Black Zebra Print Bardot Dress</t>
  </si>
  <si>
    <t>YM3288</t>
  </si>
  <si>
    <t>Bird And Floral Print A Line Shift Dress</t>
  </si>
  <si>
    <t>DRES Shift</t>
  </si>
  <si>
    <t>YM3289</t>
  </si>
  <si>
    <t>Green Oversized Floral A Line Shift Dres</t>
  </si>
  <si>
    <t>YM3152</t>
  </si>
  <si>
    <t>Pink Paisley Viscose Sundress</t>
  </si>
  <si>
    <t>YM3229</t>
  </si>
  <si>
    <t>Navy Satin Crane Print Kimono</t>
  </si>
  <si>
    <t>YM3266</t>
  </si>
  <si>
    <t>Multi Coloured Wrap Dress</t>
  </si>
  <si>
    <t>ML6873B</t>
  </si>
  <si>
    <t>Camel Knitted Shirt Dress</t>
  </si>
  <si>
    <t>Camel</t>
  </si>
  <si>
    <t>YM3415</t>
  </si>
  <si>
    <t>Navy Knitted Shirtdress With Contrast Ri</t>
  </si>
  <si>
    <t>YM3416B</t>
  </si>
  <si>
    <t>Camel Knitted Shirtdress With Contrast K</t>
  </si>
  <si>
    <t>ML7218</t>
  </si>
  <si>
    <t xml:space="preserve">Navy Lace Sleeve Fitted Dress With Gold </t>
  </si>
  <si>
    <t>ML7219</t>
  </si>
  <si>
    <t>Blue Long Sleeve Pleated Sleeve And Skir</t>
  </si>
  <si>
    <t>ML6871B</t>
  </si>
  <si>
    <t>Blue Kimono Sleeve Midi Dress</t>
  </si>
  <si>
    <t>ML7129A</t>
  </si>
  <si>
    <t>Navy Pleated Skirt Midi Dress</t>
  </si>
  <si>
    <t>ML7117A</t>
  </si>
  <si>
    <t>Green Animal Print Wrap Dress</t>
  </si>
  <si>
    <t>YM3315D</t>
  </si>
  <si>
    <t>Black Blazer With Contrast Stripe Lining</t>
  </si>
  <si>
    <t>YM3345</t>
  </si>
  <si>
    <t>Green Lace Dipped Hem Dress</t>
  </si>
  <si>
    <t>YM3345C</t>
  </si>
  <si>
    <t>Navy Lace Dipped Hem Dress</t>
  </si>
  <si>
    <t>YM3557A</t>
  </si>
  <si>
    <t>Green Satin Wrap Midi Dress</t>
  </si>
  <si>
    <t>Emerald Green</t>
  </si>
  <si>
    <t>YM3693</t>
  </si>
  <si>
    <t>Black Pebble Print Jumpsuit</t>
  </si>
  <si>
    <t>YM3563</t>
  </si>
  <si>
    <t>Green Watercolour Floral High-Low Midi D</t>
  </si>
  <si>
    <t>YM3452</t>
  </si>
  <si>
    <t>Navy Sparkle Halter Neck Handkerchief He</t>
  </si>
  <si>
    <t>YM3454</t>
  </si>
  <si>
    <t>Navy Sequin Wrap Ruched Long Sleeve Fitt</t>
  </si>
  <si>
    <t>YM3573B</t>
  </si>
  <si>
    <t>Navy Velvet Kimono Midi Sleeve Dress</t>
  </si>
  <si>
    <t>ML6967B</t>
  </si>
  <si>
    <t>Silver Sequin Kimono Sleeve Wrap Dress</t>
  </si>
  <si>
    <t>ML6996</t>
  </si>
  <si>
    <t>Black Sparkle Fitted Mermaid Long Dress</t>
  </si>
  <si>
    <t>ML7227</t>
  </si>
  <si>
    <t>Black Ditsy Daisy Pleated Midi Dress Wit</t>
  </si>
  <si>
    <t>YM3629</t>
  </si>
  <si>
    <t>Black Velvet Kimono Sleeve Jumpsuit</t>
  </si>
  <si>
    <t>YM3648</t>
  </si>
  <si>
    <t>Silver Sequin Relaxed Fit Top With Flute</t>
  </si>
  <si>
    <t>YM3649</t>
  </si>
  <si>
    <t>Grey Star Soft Fleece Dressing Gown</t>
  </si>
  <si>
    <t>YM3651</t>
  </si>
  <si>
    <t>Brown Check Super Soft Dressing Gown</t>
  </si>
  <si>
    <t>YM3655</t>
  </si>
  <si>
    <t>Sage Green Teddy Bear Onesie With Pom Po</t>
  </si>
  <si>
    <t>Sage Green</t>
  </si>
  <si>
    <t>YM3651A</t>
  </si>
  <si>
    <t>Green Check Super Soft Dressing Gown</t>
  </si>
  <si>
    <t>YM3655A</t>
  </si>
  <si>
    <t>Blue Teddy bear Onesie with Pom Pom</t>
  </si>
  <si>
    <t>ML7196</t>
  </si>
  <si>
    <t>Green Satin Wrap Dress</t>
  </si>
  <si>
    <t>ML7196A</t>
  </si>
  <si>
    <t>Red Satin Warp Dress</t>
  </si>
  <si>
    <t>ML7196B</t>
  </si>
  <si>
    <t>Navy Satin Wrap Dress</t>
  </si>
  <si>
    <t>YM3804</t>
  </si>
  <si>
    <t>Blue Aztec Print Viscose Kaftan</t>
  </si>
  <si>
    <t>YM3809</t>
  </si>
  <si>
    <t>Green Scarf Tropical Print Pleated Dress</t>
  </si>
  <si>
    <t>ML7350</t>
  </si>
  <si>
    <t>Green Ponte Blazer</t>
  </si>
  <si>
    <t>BLAZER</t>
  </si>
  <si>
    <t>YM3817</t>
  </si>
  <si>
    <t>Cotton Palm Print Tiered Midi Shirt Dres</t>
  </si>
  <si>
    <t>YM3684</t>
  </si>
  <si>
    <t>Grey Star Snuggly Super Soft Dressing Go</t>
  </si>
  <si>
    <t>ML7352</t>
  </si>
  <si>
    <t>Green Satin Wrap Ruched Dress</t>
  </si>
  <si>
    <t>ML7355</t>
  </si>
  <si>
    <t>Blue Wrap Pleated Jumpsuit With Belt</t>
  </si>
  <si>
    <t>ML7355A</t>
  </si>
  <si>
    <t>Pink Wrap Pleated Jumpsuit With Belt</t>
  </si>
  <si>
    <t>ML7357</t>
  </si>
  <si>
    <t>Green Satin One Shoulder Wrap Dress</t>
  </si>
  <si>
    <t>ML7358</t>
  </si>
  <si>
    <t>Black Satin Cowl Neck Dress With Back Ch</t>
  </si>
  <si>
    <t>ML7360</t>
  </si>
  <si>
    <t>Palm Print Wrap Jumpsuit With Pockets</t>
  </si>
  <si>
    <t>YM3671</t>
  </si>
  <si>
    <t>Black Blazer</t>
  </si>
  <si>
    <t>ML7400</t>
  </si>
  <si>
    <t>Blue Leopard Print Satin Wrap Front Midi</t>
  </si>
  <si>
    <t>ML7432</t>
  </si>
  <si>
    <t>Zebra Stripe Print High Low Dress</t>
  </si>
  <si>
    <t>ML7434</t>
  </si>
  <si>
    <t>Paintly Floral Print High Low Dress</t>
  </si>
  <si>
    <t>ML7433</t>
  </si>
  <si>
    <t>Floral Print High Low Dress</t>
  </si>
  <si>
    <t>YM3835</t>
  </si>
  <si>
    <t>Navy Sequin Bardot Top</t>
  </si>
  <si>
    <t>RRP</t>
  </si>
  <si>
    <t>Offer</t>
  </si>
  <si>
    <t>Total</t>
  </si>
  <si>
    <t>Photo</t>
  </si>
  <si>
    <t>Total 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</si>
</sst>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£-809]* #,##0.00_-;\-[$£-809]* #,##0.00_-;_-[$£-809]* &quot;-&quot;??_-;_-@_-"/>
  </numFmts>
  <fonts count="18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164" fontId="0" fillId="0" borderId="0" xfId="0" applyNumberFormat="1"/>
    <xf numFmtId="0" fontId="16" fillId="33" borderId="10" xfId="0" applyFont="1" applyFill="1" applyBorder="1" applyAlignment="1">
      <alignment horizontal="center" vertical="center"/>
    </xf>
    <xf numFmtId="164" fontId="16" fillId="33" borderId="10" xfId="0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33" borderId="10" xfId="0" applyNumberFormat="1" applyFill="1" applyBorder="1" applyAlignment="1">
      <alignment horizontal="center" vertical="center"/>
    </xf>
    <xf numFmtId="164" fontId="0" fillId="0" borderId="10" xfId="0" applyNumberFormat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66675</xdr:colOff>
      <xdr:row>1</xdr:row>
      <xdr:rowOff>47626</xdr:rowOff>
    </xdr:from>
    <xdr:to>
      <xdr:col>3</xdr:col>
      <xdr:colOff>1031875</xdr:colOff>
      <xdr:row>1</xdr:row>
      <xdr:rowOff>1209676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2D753C26-95CA-91E0-D41E-F7E9F319B1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23812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</xdr:row>
      <xdr:rowOff>47626</xdr:rowOff>
    </xdr:from>
    <xdr:to>
      <xdr:col>3</xdr:col>
      <xdr:colOff>1031875</xdr:colOff>
      <xdr:row>2</xdr:row>
      <xdr:rowOff>1209676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930D29B-9D19-0365-C9E8-E0DE3E8E44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5049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8</xdr:row>
      <xdr:rowOff>47626</xdr:rowOff>
    </xdr:from>
    <xdr:to>
      <xdr:col>3</xdr:col>
      <xdr:colOff>1031875</xdr:colOff>
      <xdr:row>8</xdr:row>
      <xdr:rowOff>1209676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17CDC197-7317-D90E-54A0-01519F2571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91059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14</xdr:row>
      <xdr:rowOff>47626</xdr:rowOff>
    </xdr:from>
    <xdr:to>
      <xdr:col>3</xdr:col>
      <xdr:colOff>1031875</xdr:colOff>
      <xdr:row>14</xdr:row>
      <xdr:rowOff>1209676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59FA5657-FCA4-CCDE-F905-955C80002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67068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20</xdr:row>
      <xdr:rowOff>47626</xdr:rowOff>
    </xdr:from>
    <xdr:to>
      <xdr:col>3</xdr:col>
      <xdr:colOff>1031875</xdr:colOff>
      <xdr:row>20</xdr:row>
      <xdr:rowOff>1209676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A65AEC20-D604-B0EA-CBC6-2031A4ED26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243078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26</xdr:row>
      <xdr:rowOff>47626</xdr:rowOff>
    </xdr:from>
    <xdr:to>
      <xdr:col>3</xdr:col>
      <xdr:colOff>1031875</xdr:colOff>
      <xdr:row>26</xdr:row>
      <xdr:rowOff>1209676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C27D2AFC-CE07-F883-2041-20B44F63E6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319087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32</xdr:row>
      <xdr:rowOff>47626</xdr:rowOff>
    </xdr:from>
    <xdr:to>
      <xdr:col>3</xdr:col>
      <xdr:colOff>1031875</xdr:colOff>
      <xdr:row>32</xdr:row>
      <xdr:rowOff>1209676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516AEEE1-DAAB-F913-BA48-26DBDF1E57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395097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38</xdr:row>
      <xdr:rowOff>47626</xdr:rowOff>
    </xdr:from>
    <xdr:to>
      <xdr:col>3</xdr:col>
      <xdr:colOff>1031875</xdr:colOff>
      <xdr:row>38</xdr:row>
      <xdr:rowOff>1209676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2306E00F-2D03-0D3B-A9C0-C3FB2A4B94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471106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44</xdr:row>
      <xdr:rowOff>47626</xdr:rowOff>
    </xdr:from>
    <xdr:to>
      <xdr:col>3</xdr:col>
      <xdr:colOff>1031875</xdr:colOff>
      <xdr:row>44</xdr:row>
      <xdr:rowOff>1209676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532BA7F2-65A4-7026-BFEF-3386E31895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547116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50</xdr:row>
      <xdr:rowOff>47626</xdr:rowOff>
    </xdr:from>
    <xdr:to>
      <xdr:col>3</xdr:col>
      <xdr:colOff>1031875</xdr:colOff>
      <xdr:row>50</xdr:row>
      <xdr:rowOff>1209676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A3CA20E0-F118-41D9-6738-2DECF876B6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623125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56</xdr:row>
      <xdr:rowOff>47626</xdr:rowOff>
    </xdr:from>
    <xdr:to>
      <xdr:col>3</xdr:col>
      <xdr:colOff>1031875</xdr:colOff>
      <xdr:row>56</xdr:row>
      <xdr:rowOff>1209676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2010CFFF-6630-6ACD-956E-6D0DBBA596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699135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62</xdr:row>
      <xdr:rowOff>47626</xdr:rowOff>
    </xdr:from>
    <xdr:to>
      <xdr:col>3</xdr:col>
      <xdr:colOff>1031875</xdr:colOff>
      <xdr:row>62</xdr:row>
      <xdr:rowOff>1209676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D4D159AE-7601-9922-B37F-A80C9FE081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775144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68</xdr:row>
      <xdr:rowOff>47626</xdr:rowOff>
    </xdr:from>
    <xdr:to>
      <xdr:col>3</xdr:col>
      <xdr:colOff>1031875</xdr:colOff>
      <xdr:row>68</xdr:row>
      <xdr:rowOff>1209676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7E13F8E8-3EF7-62FD-CA18-606F66730D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851154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74</xdr:row>
      <xdr:rowOff>47626</xdr:rowOff>
    </xdr:from>
    <xdr:to>
      <xdr:col>3</xdr:col>
      <xdr:colOff>1031875</xdr:colOff>
      <xdr:row>74</xdr:row>
      <xdr:rowOff>1209676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AFBCED60-9CBF-28F6-395E-B90AEA1238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927163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109</xdr:row>
      <xdr:rowOff>47626</xdr:rowOff>
    </xdr:from>
    <xdr:to>
      <xdr:col>3</xdr:col>
      <xdr:colOff>1031875</xdr:colOff>
      <xdr:row>109</xdr:row>
      <xdr:rowOff>1209676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2D36B28B-FD79-ADF6-B60D-3CF84DCC0D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383220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132</xdr:row>
      <xdr:rowOff>47626</xdr:rowOff>
    </xdr:from>
    <xdr:to>
      <xdr:col>3</xdr:col>
      <xdr:colOff>1031875</xdr:colOff>
      <xdr:row>132</xdr:row>
      <xdr:rowOff>1209676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DA98A31C-E6B6-A448-5039-A4222B7224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687258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122</xdr:row>
      <xdr:rowOff>47626</xdr:rowOff>
    </xdr:from>
    <xdr:to>
      <xdr:col>3</xdr:col>
      <xdr:colOff>1031875</xdr:colOff>
      <xdr:row>122</xdr:row>
      <xdr:rowOff>1209676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6606875C-C292-0F58-F4D3-404FE88C12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547907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83</xdr:row>
      <xdr:rowOff>47626</xdr:rowOff>
    </xdr:from>
    <xdr:to>
      <xdr:col>3</xdr:col>
      <xdr:colOff>1031875</xdr:colOff>
      <xdr:row>83</xdr:row>
      <xdr:rowOff>1209676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7778A9F9-3EE7-2166-CAD9-CCE92FB9F8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041177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9</xdr:row>
      <xdr:rowOff>47626</xdr:rowOff>
    </xdr:from>
    <xdr:to>
      <xdr:col>3</xdr:col>
      <xdr:colOff>1031875</xdr:colOff>
      <xdr:row>9</xdr:row>
      <xdr:rowOff>1209676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FF075F02-0FFC-1B56-3F9E-4243F86E1C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037272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15</xdr:row>
      <xdr:rowOff>47626</xdr:rowOff>
    </xdr:from>
    <xdr:to>
      <xdr:col>3</xdr:col>
      <xdr:colOff>1031875</xdr:colOff>
      <xdr:row>15</xdr:row>
      <xdr:rowOff>1209676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31BC68C2-D9F9-5429-0211-4E7D9154D0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79736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21</xdr:row>
      <xdr:rowOff>47626</xdr:rowOff>
    </xdr:from>
    <xdr:to>
      <xdr:col>3</xdr:col>
      <xdr:colOff>1031875</xdr:colOff>
      <xdr:row>21</xdr:row>
      <xdr:rowOff>1209676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0E8C65CE-29A4-1067-A06B-C5320C4D3E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2557462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27</xdr:row>
      <xdr:rowOff>47626</xdr:rowOff>
    </xdr:from>
    <xdr:to>
      <xdr:col>3</xdr:col>
      <xdr:colOff>1031875</xdr:colOff>
      <xdr:row>27</xdr:row>
      <xdr:rowOff>1209676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02463C80-A76C-CDBB-61E5-09B3CC647B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331755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33</xdr:row>
      <xdr:rowOff>47626</xdr:rowOff>
    </xdr:from>
    <xdr:to>
      <xdr:col>3</xdr:col>
      <xdr:colOff>1031875</xdr:colOff>
      <xdr:row>33</xdr:row>
      <xdr:rowOff>1209676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1626D82E-B768-79EA-DD08-BADA52EFDB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4077652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39</xdr:row>
      <xdr:rowOff>47626</xdr:rowOff>
    </xdr:from>
    <xdr:to>
      <xdr:col>3</xdr:col>
      <xdr:colOff>1031875</xdr:colOff>
      <xdr:row>39</xdr:row>
      <xdr:rowOff>1209676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6E8158F2-52D8-C31A-D3F3-2082F5C4D3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483774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45</xdr:row>
      <xdr:rowOff>47626</xdr:rowOff>
    </xdr:from>
    <xdr:to>
      <xdr:col>3</xdr:col>
      <xdr:colOff>1031875</xdr:colOff>
      <xdr:row>45</xdr:row>
      <xdr:rowOff>1209676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6A93B002-36EB-B702-69EC-82710DCD0C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5597842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51</xdr:row>
      <xdr:rowOff>47626</xdr:rowOff>
    </xdr:from>
    <xdr:to>
      <xdr:col>3</xdr:col>
      <xdr:colOff>1031875</xdr:colOff>
      <xdr:row>51</xdr:row>
      <xdr:rowOff>1209676</xdr:rowOff>
    </xdr:to>
    <xdr:pic>
      <xdr:nvPicPr>
        <xdr:cNvPr id="53" name="Picture 52">
          <a:extLst>
            <a:ext uri="{FF2B5EF4-FFF2-40B4-BE49-F238E27FC236}">
              <a16:creationId xmlns="" xmlns:a16="http://schemas.microsoft.com/office/drawing/2014/main" id="{0CD1E4B6-DA1E-6289-9075-379070E644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635793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69</xdr:row>
      <xdr:rowOff>47626</xdr:rowOff>
    </xdr:from>
    <xdr:to>
      <xdr:col>3</xdr:col>
      <xdr:colOff>1031875</xdr:colOff>
      <xdr:row>69</xdr:row>
      <xdr:rowOff>1209676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3D70EDAD-0401-A374-DE84-59B3DC99DD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8638222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128</xdr:row>
      <xdr:rowOff>47626</xdr:rowOff>
    </xdr:from>
    <xdr:to>
      <xdr:col>3</xdr:col>
      <xdr:colOff>1031875</xdr:colOff>
      <xdr:row>128</xdr:row>
      <xdr:rowOff>1209676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69C18336-A772-9E48-E7A5-4E2D2607FE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6239172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87</xdr:row>
      <xdr:rowOff>47626</xdr:rowOff>
    </xdr:from>
    <xdr:to>
      <xdr:col>3</xdr:col>
      <xdr:colOff>1031875</xdr:colOff>
      <xdr:row>87</xdr:row>
      <xdr:rowOff>1209676</xdr:rowOff>
    </xdr:to>
    <xdr:pic>
      <xdr:nvPicPr>
        <xdr:cNvPr id="59" name="Picture 58">
          <a:extLst>
            <a:ext uri="{FF2B5EF4-FFF2-40B4-BE49-F238E27FC236}">
              <a16:creationId xmlns="" xmlns:a16="http://schemas.microsoft.com/office/drawing/2014/main" id="{31E50351-A177-BEE6-0D3B-E4E60EA590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104519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94</xdr:row>
      <xdr:rowOff>47626</xdr:rowOff>
    </xdr:from>
    <xdr:to>
      <xdr:col>3</xdr:col>
      <xdr:colOff>1031875</xdr:colOff>
      <xdr:row>94</xdr:row>
      <xdr:rowOff>1209676</xdr:rowOff>
    </xdr:to>
    <xdr:pic>
      <xdr:nvPicPr>
        <xdr:cNvPr id="61" name="Picture 60">
          <a:extLst>
            <a:ext uri="{FF2B5EF4-FFF2-40B4-BE49-F238E27FC236}">
              <a16:creationId xmlns="" xmlns:a16="http://schemas.microsoft.com/office/drawing/2014/main" id="{BCEC1FAF-2C2D-3BF3-3DAC-C867B4BCE5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193196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112</xdr:row>
      <xdr:rowOff>47626</xdr:rowOff>
    </xdr:from>
    <xdr:to>
      <xdr:col>3</xdr:col>
      <xdr:colOff>1031875</xdr:colOff>
      <xdr:row>112</xdr:row>
      <xdr:rowOff>1209676</xdr:rowOff>
    </xdr:to>
    <xdr:pic>
      <xdr:nvPicPr>
        <xdr:cNvPr id="63" name="Picture 62">
          <a:extLst>
            <a:ext uri="{FF2B5EF4-FFF2-40B4-BE49-F238E27FC236}">
              <a16:creationId xmlns="" xmlns:a16="http://schemas.microsoft.com/office/drawing/2014/main" id="{F86D08E2-495C-A729-A35B-BB49A6DD60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4212252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3</xdr:row>
      <xdr:rowOff>47626</xdr:rowOff>
    </xdr:from>
    <xdr:to>
      <xdr:col>3</xdr:col>
      <xdr:colOff>1031875</xdr:colOff>
      <xdr:row>3</xdr:row>
      <xdr:rowOff>1209676</xdr:rowOff>
    </xdr:to>
    <xdr:pic>
      <xdr:nvPicPr>
        <xdr:cNvPr id="65" name="Picture 64">
          <a:extLst>
            <a:ext uri="{FF2B5EF4-FFF2-40B4-BE49-F238E27FC236}">
              <a16:creationId xmlns="" xmlns:a16="http://schemas.microsoft.com/office/drawing/2014/main" id="{C3C49B83-5B36-601D-AB1E-E4A9E62031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27717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57</xdr:row>
      <xdr:rowOff>47626</xdr:rowOff>
    </xdr:from>
    <xdr:to>
      <xdr:col>3</xdr:col>
      <xdr:colOff>1031875</xdr:colOff>
      <xdr:row>57</xdr:row>
      <xdr:rowOff>1209676</xdr:rowOff>
    </xdr:to>
    <xdr:pic>
      <xdr:nvPicPr>
        <xdr:cNvPr id="67" name="Picture 66">
          <a:extLst>
            <a:ext uri="{FF2B5EF4-FFF2-40B4-BE49-F238E27FC236}">
              <a16:creationId xmlns="" xmlns:a16="http://schemas.microsoft.com/office/drawing/2014/main" id="{E4AD6263-368A-5C00-4FAA-33FB3C2C55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7118032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63</xdr:row>
      <xdr:rowOff>47626</xdr:rowOff>
    </xdr:from>
    <xdr:to>
      <xdr:col>3</xdr:col>
      <xdr:colOff>1031875</xdr:colOff>
      <xdr:row>63</xdr:row>
      <xdr:rowOff>1209676</xdr:rowOff>
    </xdr:to>
    <xdr:pic>
      <xdr:nvPicPr>
        <xdr:cNvPr id="69" name="Picture 68">
          <a:extLst>
            <a:ext uri="{FF2B5EF4-FFF2-40B4-BE49-F238E27FC236}">
              <a16:creationId xmlns="" xmlns:a16="http://schemas.microsoft.com/office/drawing/2014/main" id="{B719ACAB-02E3-88AA-AE5B-B6FE015465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787812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75</xdr:row>
      <xdr:rowOff>47626</xdr:rowOff>
    </xdr:from>
    <xdr:to>
      <xdr:col>3</xdr:col>
      <xdr:colOff>1031875</xdr:colOff>
      <xdr:row>75</xdr:row>
      <xdr:rowOff>1209676</xdr:rowOff>
    </xdr:to>
    <xdr:pic>
      <xdr:nvPicPr>
        <xdr:cNvPr id="71" name="Picture 70">
          <a:extLst>
            <a:ext uri="{FF2B5EF4-FFF2-40B4-BE49-F238E27FC236}">
              <a16:creationId xmlns="" xmlns:a16="http://schemas.microsoft.com/office/drawing/2014/main" id="{886E1A7E-C927-A670-2293-19B5B4E34A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939831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81</xdr:row>
      <xdr:rowOff>47626</xdr:rowOff>
    </xdr:from>
    <xdr:to>
      <xdr:col>3</xdr:col>
      <xdr:colOff>1031875</xdr:colOff>
      <xdr:row>81</xdr:row>
      <xdr:rowOff>1209676</xdr:rowOff>
    </xdr:to>
    <xdr:pic>
      <xdr:nvPicPr>
        <xdr:cNvPr id="73" name="Picture 72">
          <a:extLst>
            <a:ext uri="{FF2B5EF4-FFF2-40B4-BE49-F238E27FC236}">
              <a16:creationId xmlns="" xmlns:a16="http://schemas.microsoft.com/office/drawing/2014/main" id="{819A482C-21DB-8C0E-26B0-BD3521A740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0158412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86</xdr:row>
      <xdr:rowOff>47626</xdr:rowOff>
    </xdr:from>
    <xdr:to>
      <xdr:col>3</xdr:col>
      <xdr:colOff>1031875</xdr:colOff>
      <xdr:row>86</xdr:row>
      <xdr:rowOff>1209676</xdr:rowOff>
    </xdr:to>
    <xdr:pic>
      <xdr:nvPicPr>
        <xdr:cNvPr id="75" name="Picture 74">
          <a:extLst>
            <a:ext uri="{FF2B5EF4-FFF2-40B4-BE49-F238E27FC236}">
              <a16:creationId xmlns="" xmlns:a16="http://schemas.microsoft.com/office/drawing/2014/main" id="{CF243CE1-67B4-1BE0-CB78-26035F6349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091850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92</xdr:row>
      <xdr:rowOff>47626</xdr:rowOff>
    </xdr:from>
    <xdr:to>
      <xdr:col>3</xdr:col>
      <xdr:colOff>1031875</xdr:colOff>
      <xdr:row>92</xdr:row>
      <xdr:rowOff>1209676</xdr:rowOff>
    </xdr:to>
    <xdr:pic>
      <xdr:nvPicPr>
        <xdr:cNvPr id="77" name="Picture 76">
          <a:extLst>
            <a:ext uri="{FF2B5EF4-FFF2-40B4-BE49-F238E27FC236}">
              <a16:creationId xmlns="" xmlns:a16="http://schemas.microsoft.com/office/drawing/2014/main" id="{FB8124A1-7F1D-2C18-A2B5-327C81CEF6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1678602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98</xdr:row>
      <xdr:rowOff>47626</xdr:rowOff>
    </xdr:from>
    <xdr:to>
      <xdr:col>3</xdr:col>
      <xdr:colOff>1031875</xdr:colOff>
      <xdr:row>98</xdr:row>
      <xdr:rowOff>1209676</xdr:rowOff>
    </xdr:to>
    <xdr:pic>
      <xdr:nvPicPr>
        <xdr:cNvPr id="79" name="Picture 78">
          <a:extLst>
            <a:ext uri="{FF2B5EF4-FFF2-40B4-BE49-F238E27FC236}">
              <a16:creationId xmlns="" xmlns:a16="http://schemas.microsoft.com/office/drawing/2014/main" id="{A41AB3FB-60FF-D8C3-A544-3C8E9F5769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243869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99</xdr:row>
      <xdr:rowOff>47626</xdr:rowOff>
    </xdr:from>
    <xdr:to>
      <xdr:col>3</xdr:col>
      <xdr:colOff>1031875</xdr:colOff>
      <xdr:row>99</xdr:row>
      <xdr:rowOff>1209676</xdr:rowOff>
    </xdr:to>
    <xdr:pic>
      <xdr:nvPicPr>
        <xdr:cNvPr id="81" name="Picture 80">
          <a:extLst>
            <a:ext uri="{FF2B5EF4-FFF2-40B4-BE49-F238E27FC236}">
              <a16:creationId xmlns="" xmlns:a16="http://schemas.microsoft.com/office/drawing/2014/main" id="{2A5AB962-798A-FF9C-1339-CB9E26BBC1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256538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129</xdr:row>
      <xdr:rowOff>47626</xdr:rowOff>
    </xdr:from>
    <xdr:to>
      <xdr:col>3</xdr:col>
      <xdr:colOff>1031875</xdr:colOff>
      <xdr:row>129</xdr:row>
      <xdr:rowOff>1209676</xdr:rowOff>
    </xdr:to>
    <xdr:pic>
      <xdr:nvPicPr>
        <xdr:cNvPr id="83" name="Picture 82">
          <a:extLst>
            <a:ext uri="{FF2B5EF4-FFF2-40B4-BE49-F238E27FC236}">
              <a16:creationId xmlns="" xmlns:a16="http://schemas.microsoft.com/office/drawing/2014/main" id="{B10F2001-3303-E271-A970-A653C07EC6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636585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106</xdr:row>
      <xdr:rowOff>47626</xdr:rowOff>
    </xdr:from>
    <xdr:to>
      <xdr:col>3</xdr:col>
      <xdr:colOff>1031875</xdr:colOff>
      <xdr:row>106</xdr:row>
      <xdr:rowOff>1209676</xdr:rowOff>
    </xdr:to>
    <xdr:pic>
      <xdr:nvPicPr>
        <xdr:cNvPr id="85" name="Picture 84">
          <a:extLst>
            <a:ext uri="{FF2B5EF4-FFF2-40B4-BE49-F238E27FC236}">
              <a16:creationId xmlns="" xmlns:a16="http://schemas.microsoft.com/office/drawing/2014/main" id="{F6D65383-C6CD-5FEB-2F25-DF4537AA55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345215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</xdr:row>
      <xdr:rowOff>47626</xdr:rowOff>
    </xdr:from>
    <xdr:to>
      <xdr:col>3</xdr:col>
      <xdr:colOff>1031875</xdr:colOff>
      <xdr:row>4</xdr:row>
      <xdr:rowOff>1209676</xdr:rowOff>
    </xdr:to>
    <xdr:pic>
      <xdr:nvPicPr>
        <xdr:cNvPr id="87" name="Picture 86">
          <a:extLst>
            <a:ext uri="{FF2B5EF4-FFF2-40B4-BE49-F238E27FC236}">
              <a16:creationId xmlns="" xmlns:a16="http://schemas.microsoft.com/office/drawing/2014/main" id="{54904DAF-7339-9BEE-E0D0-8DBB4C4CF7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40386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16</xdr:row>
      <xdr:rowOff>47626</xdr:rowOff>
    </xdr:from>
    <xdr:to>
      <xdr:col>3</xdr:col>
      <xdr:colOff>1031875</xdr:colOff>
      <xdr:row>16</xdr:row>
      <xdr:rowOff>1209676</xdr:rowOff>
    </xdr:to>
    <xdr:pic>
      <xdr:nvPicPr>
        <xdr:cNvPr id="89" name="Picture 88">
          <a:extLst>
            <a:ext uri="{FF2B5EF4-FFF2-40B4-BE49-F238E27FC236}">
              <a16:creationId xmlns="" xmlns:a16="http://schemas.microsoft.com/office/drawing/2014/main" id="{A17E1A1A-E229-FFDA-F71E-25D0C85D38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92405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28</xdr:row>
      <xdr:rowOff>47626</xdr:rowOff>
    </xdr:from>
    <xdr:to>
      <xdr:col>3</xdr:col>
      <xdr:colOff>1031875</xdr:colOff>
      <xdr:row>28</xdr:row>
      <xdr:rowOff>1209676</xdr:rowOff>
    </xdr:to>
    <xdr:pic>
      <xdr:nvPicPr>
        <xdr:cNvPr id="91" name="Picture 90">
          <a:extLst>
            <a:ext uri="{FF2B5EF4-FFF2-40B4-BE49-F238E27FC236}">
              <a16:creationId xmlns="" xmlns:a16="http://schemas.microsoft.com/office/drawing/2014/main" id="{51E3ADEE-C00D-409D-76A9-C274309F5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344424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40</xdr:row>
      <xdr:rowOff>47626</xdr:rowOff>
    </xdr:from>
    <xdr:to>
      <xdr:col>3</xdr:col>
      <xdr:colOff>1031875</xdr:colOff>
      <xdr:row>40</xdr:row>
      <xdr:rowOff>1209676</xdr:rowOff>
    </xdr:to>
    <xdr:pic>
      <xdr:nvPicPr>
        <xdr:cNvPr id="93" name="Picture 92">
          <a:extLst>
            <a:ext uri="{FF2B5EF4-FFF2-40B4-BE49-F238E27FC236}">
              <a16:creationId xmlns="" xmlns:a16="http://schemas.microsoft.com/office/drawing/2014/main" id="{79DF9F04-7CC2-0D2B-0B43-5000FA89E0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496443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46</xdr:row>
      <xdr:rowOff>47626</xdr:rowOff>
    </xdr:from>
    <xdr:to>
      <xdr:col>3</xdr:col>
      <xdr:colOff>1031875</xdr:colOff>
      <xdr:row>46</xdr:row>
      <xdr:rowOff>1209676</xdr:rowOff>
    </xdr:to>
    <xdr:pic>
      <xdr:nvPicPr>
        <xdr:cNvPr id="95" name="Picture 94">
          <a:extLst>
            <a:ext uri="{FF2B5EF4-FFF2-40B4-BE49-F238E27FC236}">
              <a16:creationId xmlns="" xmlns:a16="http://schemas.microsoft.com/office/drawing/2014/main" id="{D034B33F-3D4F-DEFD-D5BF-2282F1E7E4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572452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52</xdr:row>
      <xdr:rowOff>47626</xdr:rowOff>
    </xdr:from>
    <xdr:to>
      <xdr:col>3</xdr:col>
      <xdr:colOff>1031875</xdr:colOff>
      <xdr:row>52</xdr:row>
      <xdr:rowOff>1209676</xdr:rowOff>
    </xdr:to>
    <xdr:pic>
      <xdr:nvPicPr>
        <xdr:cNvPr id="97" name="Picture 96">
          <a:extLst>
            <a:ext uri="{FF2B5EF4-FFF2-40B4-BE49-F238E27FC236}">
              <a16:creationId xmlns="" xmlns:a16="http://schemas.microsoft.com/office/drawing/2014/main" id="{AB8AD4D1-0244-1025-8089-5F3310F427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648462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58</xdr:row>
      <xdr:rowOff>47626</xdr:rowOff>
    </xdr:from>
    <xdr:to>
      <xdr:col>3</xdr:col>
      <xdr:colOff>1031875</xdr:colOff>
      <xdr:row>58</xdr:row>
      <xdr:rowOff>1209676</xdr:rowOff>
    </xdr:to>
    <xdr:pic>
      <xdr:nvPicPr>
        <xdr:cNvPr id="99" name="Picture 98">
          <a:extLst>
            <a:ext uri="{FF2B5EF4-FFF2-40B4-BE49-F238E27FC236}">
              <a16:creationId xmlns="" xmlns:a16="http://schemas.microsoft.com/office/drawing/2014/main" id="{CB44A42D-BDA0-7FB7-571A-D9D6F5C7EA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724471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10</xdr:row>
      <xdr:rowOff>47626</xdr:rowOff>
    </xdr:from>
    <xdr:to>
      <xdr:col>3</xdr:col>
      <xdr:colOff>1031875</xdr:colOff>
      <xdr:row>10</xdr:row>
      <xdr:rowOff>1209676</xdr:rowOff>
    </xdr:to>
    <xdr:pic>
      <xdr:nvPicPr>
        <xdr:cNvPr id="101" name="Picture 100">
          <a:extLst>
            <a:ext uri="{FF2B5EF4-FFF2-40B4-BE49-F238E27FC236}">
              <a16:creationId xmlns="" xmlns:a16="http://schemas.microsoft.com/office/drawing/2014/main" id="{D9DC3A1A-0416-0C10-C449-FBE28886C7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16395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22</xdr:row>
      <xdr:rowOff>47626</xdr:rowOff>
    </xdr:from>
    <xdr:to>
      <xdr:col>3</xdr:col>
      <xdr:colOff>1031875</xdr:colOff>
      <xdr:row>22</xdr:row>
      <xdr:rowOff>1209676</xdr:rowOff>
    </xdr:to>
    <xdr:pic>
      <xdr:nvPicPr>
        <xdr:cNvPr id="103" name="Picture 102">
          <a:extLst>
            <a:ext uri="{FF2B5EF4-FFF2-40B4-BE49-F238E27FC236}">
              <a16:creationId xmlns="" xmlns:a16="http://schemas.microsoft.com/office/drawing/2014/main" id="{2CC08D46-B635-AB61-F21D-60FC8A5DD0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268414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34</xdr:row>
      <xdr:rowOff>47626</xdr:rowOff>
    </xdr:from>
    <xdr:to>
      <xdr:col>3</xdr:col>
      <xdr:colOff>1031875</xdr:colOff>
      <xdr:row>34</xdr:row>
      <xdr:rowOff>1209676</xdr:rowOff>
    </xdr:to>
    <xdr:pic>
      <xdr:nvPicPr>
        <xdr:cNvPr id="105" name="Picture 104">
          <a:extLst>
            <a:ext uri="{FF2B5EF4-FFF2-40B4-BE49-F238E27FC236}">
              <a16:creationId xmlns="" xmlns:a16="http://schemas.microsoft.com/office/drawing/2014/main" id="{D9EA36ED-965B-945B-7A21-F189B13DC3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420433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64</xdr:row>
      <xdr:rowOff>47626</xdr:rowOff>
    </xdr:from>
    <xdr:to>
      <xdr:col>3</xdr:col>
      <xdr:colOff>1031875</xdr:colOff>
      <xdr:row>64</xdr:row>
      <xdr:rowOff>1209676</xdr:rowOff>
    </xdr:to>
    <xdr:pic>
      <xdr:nvPicPr>
        <xdr:cNvPr id="107" name="Picture 106">
          <a:extLst>
            <a:ext uri="{FF2B5EF4-FFF2-40B4-BE49-F238E27FC236}">
              <a16:creationId xmlns="" xmlns:a16="http://schemas.microsoft.com/office/drawing/2014/main" id="{B1A25DD3-3297-EBA7-E981-5BED70FA51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800481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70</xdr:row>
      <xdr:rowOff>47626</xdr:rowOff>
    </xdr:from>
    <xdr:to>
      <xdr:col>3</xdr:col>
      <xdr:colOff>1031875</xdr:colOff>
      <xdr:row>70</xdr:row>
      <xdr:rowOff>1209676</xdr:rowOff>
    </xdr:to>
    <xdr:pic>
      <xdr:nvPicPr>
        <xdr:cNvPr id="109" name="Picture 108">
          <a:extLst>
            <a:ext uri="{FF2B5EF4-FFF2-40B4-BE49-F238E27FC236}">
              <a16:creationId xmlns="" xmlns:a16="http://schemas.microsoft.com/office/drawing/2014/main" id="{86B184A5-D60E-FD11-619F-5D1C0CA62B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876490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76</xdr:row>
      <xdr:rowOff>47626</xdr:rowOff>
    </xdr:from>
    <xdr:to>
      <xdr:col>3</xdr:col>
      <xdr:colOff>1031875</xdr:colOff>
      <xdr:row>76</xdr:row>
      <xdr:rowOff>1209676</xdr:rowOff>
    </xdr:to>
    <xdr:pic>
      <xdr:nvPicPr>
        <xdr:cNvPr id="111" name="Picture 110">
          <a:extLst>
            <a:ext uri="{FF2B5EF4-FFF2-40B4-BE49-F238E27FC236}">
              <a16:creationId xmlns="" xmlns:a16="http://schemas.microsoft.com/office/drawing/2014/main" id="{9407D3D5-DE5F-97D0-4840-EAE9CA9897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952500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93</xdr:row>
      <xdr:rowOff>47626</xdr:rowOff>
    </xdr:from>
    <xdr:to>
      <xdr:col>3</xdr:col>
      <xdr:colOff>1031875</xdr:colOff>
      <xdr:row>93</xdr:row>
      <xdr:rowOff>1209676</xdr:rowOff>
    </xdr:to>
    <xdr:pic>
      <xdr:nvPicPr>
        <xdr:cNvPr id="113" name="Picture 112">
          <a:extLst>
            <a:ext uri="{FF2B5EF4-FFF2-40B4-BE49-F238E27FC236}">
              <a16:creationId xmlns="" xmlns:a16="http://schemas.microsoft.com/office/drawing/2014/main" id="{BA84654E-19A6-1CC5-2F39-E771E38E8E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180528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117</xdr:row>
      <xdr:rowOff>47626</xdr:rowOff>
    </xdr:from>
    <xdr:to>
      <xdr:col>3</xdr:col>
      <xdr:colOff>1031875</xdr:colOff>
      <xdr:row>117</xdr:row>
      <xdr:rowOff>1209676</xdr:rowOff>
    </xdr:to>
    <xdr:pic>
      <xdr:nvPicPr>
        <xdr:cNvPr id="115" name="Picture 114">
          <a:extLst>
            <a:ext uri="{FF2B5EF4-FFF2-40B4-BE49-F238E27FC236}">
              <a16:creationId xmlns="" xmlns:a16="http://schemas.microsoft.com/office/drawing/2014/main" id="{20A93148-D693-69EE-F674-20544408DF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484566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23</xdr:row>
      <xdr:rowOff>47626</xdr:rowOff>
    </xdr:from>
    <xdr:to>
      <xdr:col>3</xdr:col>
      <xdr:colOff>1031875</xdr:colOff>
      <xdr:row>23</xdr:row>
      <xdr:rowOff>1209676</xdr:rowOff>
    </xdr:to>
    <xdr:pic>
      <xdr:nvPicPr>
        <xdr:cNvPr id="119" name="Picture 118">
          <a:extLst>
            <a:ext uri="{FF2B5EF4-FFF2-40B4-BE49-F238E27FC236}">
              <a16:creationId xmlns="" xmlns:a16="http://schemas.microsoft.com/office/drawing/2014/main" id="{7D6CC7D5-81A0-725D-269D-48E2C8ED83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281082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29</xdr:row>
      <xdr:rowOff>47626</xdr:rowOff>
    </xdr:from>
    <xdr:to>
      <xdr:col>3</xdr:col>
      <xdr:colOff>1031875</xdr:colOff>
      <xdr:row>29</xdr:row>
      <xdr:rowOff>1209676</xdr:rowOff>
    </xdr:to>
    <xdr:pic>
      <xdr:nvPicPr>
        <xdr:cNvPr id="121" name="Picture 120">
          <a:extLst>
            <a:ext uri="{FF2B5EF4-FFF2-40B4-BE49-F238E27FC236}">
              <a16:creationId xmlns="" xmlns:a16="http://schemas.microsoft.com/office/drawing/2014/main" id="{6407A312-F540-82C1-B172-F6BC7B7362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3570922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35</xdr:row>
      <xdr:rowOff>47626</xdr:rowOff>
    </xdr:from>
    <xdr:to>
      <xdr:col>3</xdr:col>
      <xdr:colOff>1031875</xdr:colOff>
      <xdr:row>35</xdr:row>
      <xdr:rowOff>1209676</xdr:rowOff>
    </xdr:to>
    <xdr:pic>
      <xdr:nvPicPr>
        <xdr:cNvPr id="123" name="Picture 122">
          <a:extLst>
            <a:ext uri="{FF2B5EF4-FFF2-40B4-BE49-F238E27FC236}">
              <a16:creationId xmlns="" xmlns:a16="http://schemas.microsoft.com/office/drawing/2014/main" id="{C5EB22CA-90AB-AE23-68DC-FB45A61CB1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433101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41</xdr:row>
      <xdr:rowOff>47626</xdr:rowOff>
    </xdr:from>
    <xdr:to>
      <xdr:col>3</xdr:col>
      <xdr:colOff>1031875</xdr:colOff>
      <xdr:row>41</xdr:row>
      <xdr:rowOff>1209676</xdr:rowOff>
    </xdr:to>
    <xdr:pic>
      <xdr:nvPicPr>
        <xdr:cNvPr id="125" name="Picture 124">
          <a:extLst>
            <a:ext uri="{FF2B5EF4-FFF2-40B4-BE49-F238E27FC236}">
              <a16:creationId xmlns="" xmlns:a16="http://schemas.microsoft.com/office/drawing/2014/main" id="{C07DE36C-8D01-3381-299E-BE86C3E718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5091112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47</xdr:row>
      <xdr:rowOff>47626</xdr:rowOff>
    </xdr:from>
    <xdr:to>
      <xdr:col>3</xdr:col>
      <xdr:colOff>1031875</xdr:colOff>
      <xdr:row>47</xdr:row>
      <xdr:rowOff>1209676</xdr:rowOff>
    </xdr:to>
    <xdr:pic>
      <xdr:nvPicPr>
        <xdr:cNvPr id="127" name="Picture 126">
          <a:extLst>
            <a:ext uri="{FF2B5EF4-FFF2-40B4-BE49-F238E27FC236}">
              <a16:creationId xmlns="" xmlns:a16="http://schemas.microsoft.com/office/drawing/2014/main" id="{62409F39-FAEF-B1CA-A050-CEA7EA1BC0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585120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53</xdr:row>
      <xdr:rowOff>47626</xdr:rowOff>
    </xdr:from>
    <xdr:to>
      <xdr:col>3</xdr:col>
      <xdr:colOff>1031875</xdr:colOff>
      <xdr:row>53</xdr:row>
      <xdr:rowOff>1209676</xdr:rowOff>
    </xdr:to>
    <xdr:pic>
      <xdr:nvPicPr>
        <xdr:cNvPr id="129" name="Picture 128">
          <a:extLst>
            <a:ext uri="{FF2B5EF4-FFF2-40B4-BE49-F238E27FC236}">
              <a16:creationId xmlns="" xmlns:a16="http://schemas.microsoft.com/office/drawing/2014/main" id="{F095E3BE-8B13-018E-E427-02F066923D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6611302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59</xdr:row>
      <xdr:rowOff>47626</xdr:rowOff>
    </xdr:from>
    <xdr:to>
      <xdr:col>3</xdr:col>
      <xdr:colOff>1031875</xdr:colOff>
      <xdr:row>59</xdr:row>
      <xdr:rowOff>1209676</xdr:rowOff>
    </xdr:to>
    <xdr:pic>
      <xdr:nvPicPr>
        <xdr:cNvPr id="131" name="Picture 130">
          <a:extLst>
            <a:ext uri="{FF2B5EF4-FFF2-40B4-BE49-F238E27FC236}">
              <a16:creationId xmlns="" xmlns:a16="http://schemas.microsoft.com/office/drawing/2014/main" id="{BF0D6624-3E74-E391-8064-7B9EF098BC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737139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65</xdr:row>
      <xdr:rowOff>47626</xdr:rowOff>
    </xdr:from>
    <xdr:to>
      <xdr:col>3</xdr:col>
      <xdr:colOff>1031875</xdr:colOff>
      <xdr:row>65</xdr:row>
      <xdr:rowOff>1209676</xdr:rowOff>
    </xdr:to>
    <xdr:pic>
      <xdr:nvPicPr>
        <xdr:cNvPr id="133" name="Picture 132">
          <a:extLst>
            <a:ext uri="{FF2B5EF4-FFF2-40B4-BE49-F238E27FC236}">
              <a16:creationId xmlns="" xmlns:a16="http://schemas.microsoft.com/office/drawing/2014/main" id="{887763F1-EF5E-3BD2-24D4-89DC337D09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8131492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71</xdr:row>
      <xdr:rowOff>47626</xdr:rowOff>
    </xdr:from>
    <xdr:to>
      <xdr:col>3</xdr:col>
      <xdr:colOff>1031875</xdr:colOff>
      <xdr:row>71</xdr:row>
      <xdr:rowOff>1209676</xdr:rowOff>
    </xdr:to>
    <xdr:pic>
      <xdr:nvPicPr>
        <xdr:cNvPr id="135" name="Picture 134">
          <a:extLst>
            <a:ext uri="{FF2B5EF4-FFF2-40B4-BE49-F238E27FC236}">
              <a16:creationId xmlns="" xmlns:a16="http://schemas.microsoft.com/office/drawing/2014/main" id="{98FB8321-F351-E684-879F-24B6FDF1C9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889158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5</xdr:row>
      <xdr:rowOff>47626</xdr:rowOff>
    </xdr:from>
    <xdr:to>
      <xdr:col>3</xdr:col>
      <xdr:colOff>1031875</xdr:colOff>
      <xdr:row>5</xdr:row>
      <xdr:rowOff>1209676</xdr:rowOff>
    </xdr:to>
    <xdr:pic>
      <xdr:nvPicPr>
        <xdr:cNvPr id="137" name="Picture 136">
          <a:extLst>
            <a:ext uri="{FF2B5EF4-FFF2-40B4-BE49-F238E27FC236}">
              <a16:creationId xmlns="" xmlns:a16="http://schemas.microsoft.com/office/drawing/2014/main" id="{41E9673B-2AC7-4806-E878-904CF99183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530542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11</xdr:row>
      <xdr:rowOff>47626</xdr:rowOff>
    </xdr:from>
    <xdr:to>
      <xdr:col>3</xdr:col>
      <xdr:colOff>1031875</xdr:colOff>
      <xdr:row>11</xdr:row>
      <xdr:rowOff>1209676</xdr:rowOff>
    </xdr:to>
    <xdr:pic>
      <xdr:nvPicPr>
        <xdr:cNvPr id="139" name="Picture 138">
          <a:extLst>
            <a:ext uri="{FF2B5EF4-FFF2-40B4-BE49-F238E27FC236}">
              <a16:creationId xmlns="" xmlns:a16="http://schemas.microsoft.com/office/drawing/2014/main" id="{2D260544-E226-EE49-07D8-A1138EF81C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29063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17</xdr:row>
      <xdr:rowOff>47626</xdr:rowOff>
    </xdr:from>
    <xdr:to>
      <xdr:col>3</xdr:col>
      <xdr:colOff>1031875</xdr:colOff>
      <xdr:row>17</xdr:row>
      <xdr:rowOff>1209676</xdr:rowOff>
    </xdr:to>
    <xdr:pic>
      <xdr:nvPicPr>
        <xdr:cNvPr id="141" name="Picture 140">
          <a:extLst>
            <a:ext uri="{FF2B5EF4-FFF2-40B4-BE49-F238E27FC236}">
              <a16:creationId xmlns="" xmlns:a16="http://schemas.microsoft.com/office/drawing/2014/main" id="{210EED56-5D67-8302-6F45-B63D28CB5B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2050732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12</xdr:row>
      <xdr:rowOff>47626</xdr:rowOff>
    </xdr:from>
    <xdr:to>
      <xdr:col>3</xdr:col>
      <xdr:colOff>1031875</xdr:colOff>
      <xdr:row>12</xdr:row>
      <xdr:rowOff>1209676</xdr:rowOff>
    </xdr:to>
    <xdr:pic>
      <xdr:nvPicPr>
        <xdr:cNvPr id="143" name="Picture 142">
          <a:extLst>
            <a:ext uri="{FF2B5EF4-FFF2-40B4-BE49-F238E27FC236}">
              <a16:creationId xmlns="" xmlns:a16="http://schemas.microsoft.com/office/drawing/2014/main" id="{8ECF9276-62D4-403B-9B39-628CF6F866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41732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24</xdr:row>
      <xdr:rowOff>47626</xdr:rowOff>
    </xdr:from>
    <xdr:to>
      <xdr:col>3</xdr:col>
      <xdr:colOff>1031875</xdr:colOff>
      <xdr:row>24</xdr:row>
      <xdr:rowOff>1209676</xdr:rowOff>
    </xdr:to>
    <xdr:pic>
      <xdr:nvPicPr>
        <xdr:cNvPr id="145" name="Picture 144">
          <a:extLst>
            <a:ext uri="{FF2B5EF4-FFF2-40B4-BE49-F238E27FC236}">
              <a16:creationId xmlns="" xmlns:a16="http://schemas.microsoft.com/office/drawing/2014/main" id="{A070C49E-C83C-670A-9AF3-DA78696D0C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293751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36</xdr:row>
      <xdr:rowOff>47626</xdr:rowOff>
    </xdr:from>
    <xdr:to>
      <xdr:col>3</xdr:col>
      <xdr:colOff>1031875</xdr:colOff>
      <xdr:row>36</xdr:row>
      <xdr:rowOff>1209676</xdr:rowOff>
    </xdr:to>
    <xdr:pic>
      <xdr:nvPicPr>
        <xdr:cNvPr id="147" name="Picture 146">
          <a:extLst>
            <a:ext uri="{FF2B5EF4-FFF2-40B4-BE49-F238E27FC236}">
              <a16:creationId xmlns="" xmlns:a16="http://schemas.microsoft.com/office/drawing/2014/main" id="{8FC03A92-12EC-35D9-1DDE-2DC1ACF34D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445770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48</xdr:row>
      <xdr:rowOff>47626</xdr:rowOff>
    </xdr:from>
    <xdr:to>
      <xdr:col>3</xdr:col>
      <xdr:colOff>1031875</xdr:colOff>
      <xdr:row>48</xdr:row>
      <xdr:rowOff>1209676</xdr:rowOff>
    </xdr:to>
    <xdr:pic>
      <xdr:nvPicPr>
        <xdr:cNvPr id="149" name="Picture 148">
          <a:extLst>
            <a:ext uri="{FF2B5EF4-FFF2-40B4-BE49-F238E27FC236}">
              <a16:creationId xmlns="" xmlns:a16="http://schemas.microsoft.com/office/drawing/2014/main" id="{2BB8158E-768F-1D02-16D1-8EC21C3AD9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597789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60</xdr:row>
      <xdr:rowOff>47626</xdr:rowOff>
    </xdr:from>
    <xdr:to>
      <xdr:col>3</xdr:col>
      <xdr:colOff>1031875</xdr:colOff>
      <xdr:row>60</xdr:row>
      <xdr:rowOff>1209676</xdr:rowOff>
    </xdr:to>
    <xdr:pic>
      <xdr:nvPicPr>
        <xdr:cNvPr id="151" name="Picture 150">
          <a:extLst>
            <a:ext uri="{FF2B5EF4-FFF2-40B4-BE49-F238E27FC236}">
              <a16:creationId xmlns="" xmlns:a16="http://schemas.microsoft.com/office/drawing/2014/main" id="{A8F5D8CF-EED8-31D6-1F04-18092A19F3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749808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72</xdr:row>
      <xdr:rowOff>47626</xdr:rowOff>
    </xdr:from>
    <xdr:to>
      <xdr:col>3</xdr:col>
      <xdr:colOff>1031875</xdr:colOff>
      <xdr:row>72</xdr:row>
      <xdr:rowOff>1209676</xdr:rowOff>
    </xdr:to>
    <xdr:pic>
      <xdr:nvPicPr>
        <xdr:cNvPr id="153" name="Picture 152">
          <a:extLst>
            <a:ext uri="{FF2B5EF4-FFF2-40B4-BE49-F238E27FC236}">
              <a16:creationId xmlns="" xmlns:a16="http://schemas.microsoft.com/office/drawing/2014/main" id="{43CB5DEE-CCD6-0385-92B1-A2F3346674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901827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78</xdr:row>
      <xdr:rowOff>47626</xdr:rowOff>
    </xdr:from>
    <xdr:to>
      <xdr:col>3</xdr:col>
      <xdr:colOff>1031875</xdr:colOff>
      <xdr:row>78</xdr:row>
      <xdr:rowOff>1209676</xdr:rowOff>
    </xdr:to>
    <xdr:pic>
      <xdr:nvPicPr>
        <xdr:cNvPr id="155" name="Picture 154">
          <a:extLst>
            <a:ext uri="{FF2B5EF4-FFF2-40B4-BE49-F238E27FC236}">
              <a16:creationId xmlns="" xmlns:a16="http://schemas.microsoft.com/office/drawing/2014/main" id="{18260CED-6A4A-F4CD-9219-4FFAC08C72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977836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84</xdr:row>
      <xdr:rowOff>47626</xdr:rowOff>
    </xdr:from>
    <xdr:to>
      <xdr:col>3</xdr:col>
      <xdr:colOff>1031875</xdr:colOff>
      <xdr:row>84</xdr:row>
      <xdr:rowOff>1209676</xdr:rowOff>
    </xdr:to>
    <xdr:pic>
      <xdr:nvPicPr>
        <xdr:cNvPr id="157" name="Picture 156">
          <a:extLst>
            <a:ext uri="{FF2B5EF4-FFF2-40B4-BE49-F238E27FC236}">
              <a16:creationId xmlns="" xmlns:a16="http://schemas.microsoft.com/office/drawing/2014/main" id="{A94FC93A-8FBB-DB02-0AC6-542EE6AED5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053846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89</xdr:row>
      <xdr:rowOff>47626</xdr:rowOff>
    </xdr:from>
    <xdr:to>
      <xdr:col>3</xdr:col>
      <xdr:colOff>1031875</xdr:colOff>
      <xdr:row>89</xdr:row>
      <xdr:rowOff>1209676</xdr:rowOff>
    </xdr:to>
    <xdr:pic>
      <xdr:nvPicPr>
        <xdr:cNvPr id="159" name="Picture 158">
          <a:extLst>
            <a:ext uri="{FF2B5EF4-FFF2-40B4-BE49-F238E27FC236}">
              <a16:creationId xmlns="" xmlns:a16="http://schemas.microsoft.com/office/drawing/2014/main" id="{C0DD9E9D-EE3C-31F4-F7DA-7D12887735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129855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95</xdr:row>
      <xdr:rowOff>47626</xdr:rowOff>
    </xdr:from>
    <xdr:to>
      <xdr:col>3</xdr:col>
      <xdr:colOff>1031875</xdr:colOff>
      <xdr:row>95</xdr:row>
      <xdr:rowOff>1209676</xdr:rowOff>
    </xdr:to>
    <xdr:pic>
      <xdr:nvPicPr>
        <xdr:cNvPr id="161" name="Picture 160">
          <a:extLst>
            <a:ext uri="{FF2B5EF4-FFF2-40B4-BE49-F238E27FC236}">
              <a16:creationId xmlns="" xmlns:a16="http://schemas.microsoft.com/office/drawing/2014/main" id="{9D685ED7-EC9A-FE95-841A-006A03A6BB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205865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101</xdr:row>
      <xdr:rowOff>47626</xdr:rowOff>
    </xdr:from>
    <xdr:to>
      <xdr:col>3</xdr:col>
      <xdr:colOff>1031875</xdr:colOff>
      <xdr:row>101</xdr:row>
      <xdr:rowOff>1209676</xdr:rowOff>
    </xdr:to>
    <xdr:pic>
      <xdr:nvPicPr>
        <xdr:cNvPr id="163" name="Picture 162">
          <a:extLst>
            <a:ext uri="{FF2B5EF4-FFF2-40B4-BE49-F238E27FC236}">
              <a16:creationId xmlns="" xmlns:a16="http://schemas.microsoft.com/office/drawing/2014/main" id="{36563194-26C1-2438-2E2D-326571BC3F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281874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107</xdr:row>
      <xdr:rowOff>47626</xdr:rowOff>
    </xdr:from>
    <xdr:to>
      <xdr:col>3</xdr:col>
      <xdr:colOff>1031875</xdr:colOff>
      <xdr:row>107</xdr:row>
      <xdr:rowOff>1209676</xdr:rowOff>
    </xdr:to>
    <xdr:pic>
      <xdr:nvPicPr>
        <xdr:cNvPr id="165" name="Picture 164">
          <a:extLst>
            <a:ext uri="{FF2B5EF4-FFF2-40B4-BE49-F238E27FC236}">
              <a16:creationId xmlns="" xmlns:a16="http://schemas.microsoft.com/office/drawing/2014/main" id="{84BDBB5B-CF71-D169-83C1-FE1E3D4FB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357884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113</xdr:row>
      <xdr:rowOff>47626</xdr:rowOff>
    </xdr:from>
    <xdr:to>
      <xdr:col>3</xdr:col>
      <xdr:colOff>1031875</xdr:colOff>
      <xdr:row>113</xdr:row>
      <xdr:rowOff>1209676</xdr:rowOff>
    </xdr:to>
    <xdr:pic>
      <xdr:nvPicPr>
        <xdr:cNvPr id="167" name="Picture 166">
          <a:extLst>
            <a:ext uri="{FF2B5EF4-FFF2-40B4-BE49-F238E27FC236}">
              <a16:creationId xmlns="" xmlns:a16="http://schemas.microsoft.com/office/drawing/2014/main" id="{69604CEE-7463-15B2-8672-277BC17446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433893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119</xdr:row>
      <xdr:rowOff>47626</xdr:rowOff>
    </xdr:from>
    <xdr:to>
      <xdr:col>3</xdr:col>
      <xdr:colOff>1031875</xdr:colOff>
      <xdr:row>119</xdr:row>
      <xdr:rowOff>1209676</xdr:rowOff>
    </xdr:to>
    <xdr:pic>
      <xdr:nvPicPr>
        <xdr:cNvPr id="169" name="Picture 168">
          <a:extLst>
            <a:ext uri="{FF2B5EF4-FFF2-40B4-BE49-F238E27FC236}">
              <a16:creationId xmlns="" xmlns:a16="http://schemas.microsoft.com/office/drawing/2014/main" id="{61EF4E52-4A59-F6F0-9236-29D4D55CF6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509903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125</xdr:row>
      <xdr:rowOff>47626</xdr:rowOff>
    </xdr:from>
    <xdr:to>
      <xdr:col>3</xdr:col>
      <xdr:colOff>1031875</xdr:colOff>
      <xdr:row>125</xdr:row>
      <xdr:rowOff>1209676</xdr:rowOff>
    </xdr:to>
    <xdr:pic>
      <xdr:nvPicPr>
        <xdr:cNvPr id="171" name="Picture 170">
          <a:extLst>
            <a:ext uri="{FF2B5EF4-FFF2-40B4-BE49-F238E27FC236}">
              <a16:creationId xmlns="" xmlns:a16="http://schemas.microsoft.com/office/drawing/2014/main" id="{2CB7D509-55D4-A905-F80F-26F2BCD1CC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585912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131</xdr:row>
      <xdr:rowOff>47626</xdr:rowOff>
    </xdr:from>
    <xdr:to>
      <xdr:col>3</xdr:col>
      <xdr:colOff>1031875</xdr:colOff>
      <xdr:row>131</xdr:row>
      <xdr:rowOff>1209676</xdr:rowOff>
    </xdr:to>
    <xdr:pic>
      <xdr:nvPicPr>
        <xdr:cNvPr id="173" name="Picture 172">
          <a:extLst>
            <a:ext uri="{FF2B5EF4-FFF2-40B4-BE49-F238E27FC236}">
              <a16:creationId xmlns="" xmlns:a16="http://schemas.microsoft.com/office/drawing/2014/main" id="{631E6D33-2E6B-95C8-9072-FDFCE38AD0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661922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116</xdr:row>
      <xdr:rowOff>47626</xdr:rowOff>
    </xdr:from>
    <xdr:to>
      <xdr:col>3</xdr:col>
      <xdr:colOff>1031875</xdr:colOff>
      <xdr:row>116</xdr:row>
      <xdr:rowOff>1209676</xdr:rowOff>
    </xdr:to>
    <xdr:pic>
      <xdr:nvPicPr>
        <xdr:cNvPr id="175" name="Picture 174">
          <a:extLst>
            <a:ext uri="{FF2B5EF4-FFF2-40B4-BE49-F238E27FC236}">
              <a16:creationId xmlns="" xmlns:a16="http://schemas.microsoft.com/office/drawing/2014/main" id="{014733C8-4EAA-1161-ADF8-FF4866546D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4718982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133</xdr:row>
      <xdr:rowOff>47626</xdr:rowOff>
    </xdr:from>
    <xdr:to>
      <xdr:col>3</xdr:col>
      <xdr:colOff>1031875</xdr:colOff>
      <xdr:row>133</xdr:row>
      <xdr:rowOff>1209676</xdr:rowOff>
    </xdr:to>
    <xdr:pic>
      <xdr:nvPicPr>
        <xdr:cNvPr id="177" name="Picture 176">
          <a:extLst>
            <a:ext uri="{FF2B5EF4-FFF2-40B4-BE49-F238E27FC236}">
              <a16:creationId xmlns="" xmlns:a16="http://schemas.microsoft.com/office/drawing/2014/main" id="{9BE20D95-B920-78DD-46BE-F81BC87D51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699926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6</xdr:row>
      <xdr:rowOff>47626</xdr:rowOff>
    </xdr:from>
    <xdr:to>
      <xdr:col>3</xdr:col>
      <xdr:colOff>1031875</xdr:colOff>
      <xdr:row>6</xdr:row>
      <xdr:rowOff>1209676</xdr:rowOff>
    </xdr:to>
    <xdr:pic>
      <xdr:nvPicPr>
        <xdr:cNvPr id="179" name="Picture 178">
          <a:extLst>
            <a:ext uri="{FF2B5EF4-FFF2-40B4-BE49-F238E27FC236}">
              <a16:creationId xmlns="" xmlns:a16="http://schemas.microsoft.com/office/drawing/2014/main" id="{53D73650-9335-9658-CD5F-EC78418512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65722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18</xdr:row>
      <xdr:rowOff>47626</xdr:rowOff>
    </xdr:from>
    <xdr:to>
      <xdr:col>3</xdr:col>
      <xdr:colOff>1031875</xdr:colOff>
      <xdr:row>18</xdr:row>
      <xdr:rowOff>1209676</xdr:rowOff>
    </xdr:to>
    <xdr:pic>
      <xdr:nvPicPr>
        <xdr:cNvPr id="181" name="Picture 180">
          <a:extLst>
            <a:ext uri="{FF2B5EF4-FFF2-40B4-BE49-F238E27FC236}">
              <a16:creationId xmlns="" xmlns:a16="http://schemas.microsoft.com/office/drawing/2014/main" id="{8E6ABBFE-2E69-5C06-5380-D8DAD3713D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217741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30</xdr:row>
      <xdr:rowOff>47626</xdr:rowOff>
    </xdr:from>
    <xdr:to>
      <xdr:col>3</xdr:col>
      <xdr:colOff>1031875</xdr:colOff>
      <xdr:row>30</xdr:row>
      <xdr:rowOff>1209676</xdr:rowOff>
    </xdr:to>
    <xdr:pic>
      <xdr:nvPicPr>
        <xdr:cNvPr id="183" name="Picture 182">
          <a:extLst>
            <a:ext uri="{FF2B5EF4-FFF2-40B4-BE49-F238E27FC236}">
              <a16:creationId xmlns="" xmlns:a16="http://schemas.microsoft.com/office/drawing/2014/main" id="{737DE614-8D00-F916-324F-D494183CB1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369760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42</xdr:row>
      <xdr:rowOff>47626</xdr:rowOff>
    </xdr:from>
    <xdr:to>
      <xdr:col>3</xdr:col>
      <xdr:colOff>1031875</xdr:colOff>
      <xdr:row>42</xdr:row>
      <xdr:rowOff>1209676</xdr:rowOff>
    </xdr:to>
    <xdr:pic>
      <xdr:nvPicPr>
        <xdr:cNvPr id="185" name="Picture 184">
          <a:extLst>
            <a:ext uri="{FF2B5EF4-FFF2-40B4-BE49-F238E27FC236}">
              <a16:creationId xmlns="" xmlns:a16="http://schemas.microsoft.com/office/drawing/2014/main" id="{B7910DD1-AAE5-7EF2-479B-2B0F71D152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521779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54</xdr:row>
      <xdr:rowOff>47626</xdr:rowOff>
    </xdr:from>
    <xdr:to>
      <xdr:col>3</xdr:col>
      <xdr:colOff>1031875</xdr:colOff>
      <xdr:row>54</xdr:row>
      <xdr:rowOff>1209676</xdr:rowOff>
    </xdr:to>
    <xdr:pic>
      <xdr:nvPicPr>
        <xdr:cNvPr id="187" name="Picture 186">
          <a:extLst>
            <a:ext uri="{FF2B5EF4-FFF2-40B4-BE49-F238E27FC236}">
              <a16:creationId xmlns="" xmlns:a16="http://schemas.microsoft.com/office/drawing/2014/main" id="{12A014E5-4DE6-16C6-6041-706FBF2524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673798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66</xdr:row>
      <xdr:rowOff>47626</xdr:rowOff>
    </xdr:from>
    <xdr:to>
      <xdr:col>3</xdr:col>
      <xdr:colOff>1031875</xdr:colOff>
      <xdr:row>66</xdr:row>
      <xdr:rowOff>1209676</xdr:rowOff>
    </xdr:to>
    <xdr:pic>
      <xdr:nvPicPr>
        <xdr:cNvPr id="189" name="Picture 188">
          <a:extLst>
            <a:ext uri="{FF2B5EF4-FFF2-40B4-BE49-F238E27FC236}">
              <a16:creationId xmlns="" xmlns:a16="http://schemas.microsoft.com/office/drawing/2014/main" id="{9F76AF24-E3C6-C8FE-558B-BCE15EAFDF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825817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118</xdr:row>
      <xdr:rowOff>47626</xdr:rowOff>
    </xdr:from>
    <xdr:to>
      <xdr:col>3</xdr:col>
      <xdr:colOff>1031875</xdr:colOff>
      <xdr:row>118</xdr:row>
      <xdr:rowOff>1209676</xdr:rowOff>
    </xdr:to>
    <xdr:pic>
      <xdr:nvPicPr>
        <xdr:cNvPr id="191" name="Picture 190">
          <a:extLst>
            <a:ext uri="{FF2B5EF4-FFF2-40B4-BE49-F238E27FC236}">
              <a16:creationId xmlns="" xmlns:a16="http://schemas.microsoft.com/office/drawing/2014/main" id="{11E229EF-453E-E0C8-2989-2870D03B8F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497234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13</xdr:row>
      <xdr:rowOff>47626</xdr:rowOff>
    </xdr:from>
    <xdr:to>
      <xdr:col>3</xdr:col>
      <xdr:colOff>1031875</xdr:colOff>
      <xdr:row>13</xdr:row>
      <xdr:rowOff>1209676</xdr:rowOff>
    </xdr:to>
    <xdr:pic>
      <xdr:nvPicPr>
        <xdr:cNvPr id="193" name="Picture 192">
          <a:extLst>
            <a:ext uri="{FF2B5EF4-FFF2-40B4-BE49-F238E27FC236}">
              <a16:creationId xmlns="" xmlns:a16="http://schemas.microsoft.com/office/drawing/2014/main" id="{8774CCDE-56E5-FA60-5E40-A3A19D7279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544002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31</xdr:row>
      <xdr:rowOff>47626</xdr:rowOff>
    </xdr:from>
    <xdr:to>
      <xdr:col>3</xdr:col>
      <xdr:colOff>1031875</xdr:colOff>
      <xdr:row>31</xdr:row>
      <xdr:rowOff>1209676</xdr:rowOff>
    </xdr:to>
    <xdr:pic>
      <xdr:nvPicPr>
        <xdr:cNvPr id="195" name="Picture 194">
          <a:extLst>
            <a:ext uri="{FF2B5EF4-FFF2-40B4-BE49-F238E27FC236}">
              <a16:creationId xmlns="" xmlns:a16="http://schemas.microsoft.com/office/drawing/2014/main" id="{9785A03C-4424-F2CC-FA91-E5ADBF82D3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382428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61</xdr:row>
      <xdr:rowOff>47626</xdr:rowOff>
    </xdr:from>
    <xdr:to>
      <xdr:col>3</xdr:col>
      <xdr:colOff>1031875</xdr:colOff>
      <xdr:row>61</xdr:row>
      <xdr:rowOff>1209676</xdr:rowOff>
    </xdr:to>
    <xdr:pic>
      <xdr:nvPicPr>
        <xdr:cNvPr id="197" name="Picture 196">
          <a:extLst>
            <a:ext uri="{FF2B5EF4-FFF2-40B4-BE49-F238E27FC236}">
              <a16:creationId xmlns="" xmlns:a16="http://schemas.microsoft.com/office/drawing/2014/main" id="{C4440C5B-A75D-31EC-78FF-0E7AE8F7D9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7624762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79</xdr:row>
      <xdr:rowOff>47626</xdr:rowOff>
    </xdr:from>
    <xdr:to>
      <xdr:col>3</xdr:col>
      <xdr:colOff>1031875</xdr:colOff>
      <xdr:row>79</xdr:row>
      <xdr:rowOff>1209676</xdr:rowOff>
    </xdr:to>
    <xdr:pic>
      <xdr:nvPicPr>
        <xdr:cNvPr id="199" name="Picture 198">
          <a:extLst>
            <a:ext uri="{FF2B5EF4-FFF2-40B4-BE49-F238E27FC236}">
              <a16:creationId xmlns="" xmlns:a16="http://schemas.microsoft.com/office/drawing/2014/main" id="{2437AD4F-AE3F-2D68-A186-052E693941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990504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102</xdr:row>
      <xdr:rowOff>47626</xdr:rowOff>
    </xdr:from>
    <xdr:to>
      <xdr:col>3</xdr:col>
      <xdr:colOff>1031875</xdr:colOff>
      <xdr:row>102</xdr:row>
      <xdr:rowOff>1209676</xdr:rowOff>
    </xdr:to>
    <xdr:pic>
      <xdr:nvPicPr>
        <xdr:cNvPr id="201" name="Picture 200">
          <a:extLst>
            <a:ext uri="{FF2B5EF4-FFF2-40B4-BE49-F238E27FC236}">
              <a16:creationId xmlns="" xmlns:a16="http://schemas.microsoft.com/office/drawing/2014/main" id="{A8A4A582-B28F-C0E8-682B-F698A9EAA0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294542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114</xdr:row>
      <xdr:rowOff>47626</xdr:rowOff>
    </xdr:from>
    <xdr:to>
      <xdr:col>3</xdr:col>
      <xdr:colOff>1031875</xdr:colOff>
      <xdr:row>114</xdr:row>
      <xdr:rowOff>1209676</xdr:rowOff>
    </xdr:to>
    <xdr:pic>
      <xdr:nvPicPr>
        <xdr:cNvPr id="203" name="Picture 202">
          <a:extLst>
            <a:ext uri="{FF2B5EF4-FFF2-40B4-BE49-F238E27FC236}">
              <a16:creationId xmlns="" xmlns:a16="http://schemas.microsoft.com/office/drawing/2014/main" id="{02FAC770-902B-173D-6DA6-54DC9F3DF5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446561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85</xdr:row>
      <xdr:rowOff>47626</xdr:rowOff>
    </xdr:from>
    <xdr:to>
      <xdr:col>3</xdr:col>
      <xdr:colOff>1031875</xdr:colOff>
      <xdr:row>85</xdr:row>
      <xdr:rowOff>1209676</xdr:rowOff>
    </xdr:to>
    <xdr:pic>
      <xdr:nvPicPr>
        <xdr:cNvPr id="205" name="Picture 204">
          <a:extLst>
            <a:ext uri="{FF2B5EF4-FFF2-40B4-BE49-F238E27FC236}">
              <a16:creationId xmlns="" xmlns:a16="http://schemas.microsoft.com/office/drawing/2014/main" id="{6FEFDAA9-CF88-996F-4759-D8D812F462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079182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97</xdr:row>
      <xdr:rowOff>47626</xdr:rowOff>
    </xdr:from>
    <xdr:to>
      <xdr:col>3</xdr:col>
      <xdr:colOff>1031875</xdr:colOff>
      <xdr:row>97</xdr:row>
      <xdr:rowOff>1209676</xdr:rowOff>
    </xdr:to>
    <xdr:pic>
      <xdr:nvPicPr>
        <xdr:cNvPr id="207" name="Picture 206">
          <a:extLst>
            <a:ext uri="{FF2B5EF4-FFF2-40B4-BE49-F238E27FC236}">
              <a16:creationId xmlns="" xmlns:a16="http://schemas.microsoft.com/office/drawing/2014/main" id="{6EDADDA1-A4AA-5DFA-A99A-EC3CEF47F0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231201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121</xdr:row>
      <xdr:rowOff>47626</xdr:rowOff>
    </xdr:from>
    <xdr:to>
      <xdr:col>3</xdr:col>
      <xdr:colOff>1031875</xdr:colOff>
      <xdr:row>121</xdr:row>
      <xdr:rowOff>1209676</xdr:rowOff>
    </xdr:to>
    <xdr:pic>
      <xdr:nvPicPr>
        <xdr:cNvPr id="209" name="Picture 208">
          <a:extLst>
            <a:ext uri="{FF2B5EF4-FFF2-40B4-BE49-F238E27FC236}">
              <a16:creationId xmlns="" xmlns:a16="http://schemas.microsoft.com/office/drawing/2014/main" id="{9955A92E-CAF5-5E05-AC88-00EFAEB9CA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535239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110</xdr:row>
      <xdr:rowOff>47626</xdr:rowOff>
    </xdr:from>
    <xdr:to>
      <xdr:col>3</xdr:col>
      <xdr:colOff>1031875</xdr:colOff>
      <xdr:row>110</xdr:row>
      <xdr:rowOff>1209676</xdr:rowOff>
    </xdr:to>
    <xdr:pic>
      <xdr:nvPicPr>
        <xdr:cNvPr id="211" name="Picture 210">
          <a:extLst>
            <a:ext uri="{FF2B5EF4-FFF2-40B4-BE49-F238E27FC236}">
              <a16:creationId xmlns="" xmlns:a16="http://schemas.microsoft.com/office/drawing/2014/main" id="{2948529B-3C3D-D29A-C332-9C515DCB86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395888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105</xdr:row>
      <xdr:rowOff>47626</xdr:rowOff>
    </xdr:from>
    <xdr:to>
      <xdr:col>3</xdr:col>
      <xdr:colOff>1031875</xdr:colOff>
      <xdr:row>105</xdr:row>
      <xdr:rowOff>1209676</xdr:rowOff>
    </xdr:to>
    <xdr:pic>
      <xdr:nvPicPr>
        <xdr:cNvPr id="213" name="Picture 212">
          <a:extLst>
            <a:ext uri="{FF2B5EF4-FFF2-40B4-BE49-F238E27FC236}">
              <a16:creationId xmlns="" xmlns:a16="http://schemas.microsoft.com/office/drawing/2014/main" id="{7990CB8C-ABDD-1768-E5B3-6A3F1050DC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332547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123</xdr:row>
      <xdr:rowOff>47626</xdr:rowOff>
    </xdr:from>
    <xdr:to>
      <xdr:col>3</xdr:col>
      <xdr:colOff>1031875</xdr:colOff>
      <xdr:row>123</xdr:row>
      <xdr:rowOff>1209676</xdr:rowOff>
    </xdr:to>
    <xdr:pic>
      <xdr:nvPicPr>
        <xdr:cNvPr id="215" name="Picture 214">
          <a:extLst>
            <a:ext uri="{FF2B5EF4-FFF2-40B4-BE49-F238E27FC236}">
              <a16:creationId xmlns="" xmlns:a16="http://schemas.microsoft.com/office/drawing/2014/main" id="{A013FCAB-C52C-9BF2-2597-2618E8B8B3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560576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88</xdr:row>
      <xdr:rowOff>47626</xdr:rowOff>
    </xdr:from>
    <xdr:to>
      <xdr:col>3</xdr:col>
      <xdr:colOff>1031875</xdr:colOff>
      <xdr:row>88</xdr:row>
      <xdr:rowOff>1209676</xdr:rowOff>
    </xdr:to>
    <xdr:pic>
      <xdr:nvPicPr>
        <xdr:cNvPr id="217" name="Picture 216">
          <a:extLst>
            <a:ext uri="{FF2B5EF4-FFF2-40B4-BE49-F238E27FC236}">
              <a16:creationId xmlns="" xmlns:a16="http://schemas.microsoft.com/office/drawing/2014/main" id="{6E14972B-13E4-68E3-B52F-CBFEC582BA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1171872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130</xdr:row>
      <xdr:rowOff>47626</xdr:rowOff>
    </xdr:from>
    <xdr:to>
      <xdr:col>3</xdr:col>
      <xdr:colOff>1031875</xdr:colOff>
      <xdr:row>130</xdr:row>
      <xdr:rowOff>1209676</xdr:rowOff>
    </xdr:to>
    <xdr:pic>
      <xdr:nvPicPr>
        <xdr:cNvPr id="219" name="Picture 218">
          <a:extLst>
            <a:ext uri="{FF2B5EF4-FFF2-40B4-BE49-F238E27FC236}">
              <a16:creationId xmlns="" xmlns:a16="http://schemas.microsoft.com/office/drawing/2014/main" id="{CF98F821-88FC-2851-3966-86243189B0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649253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7</xdr:row>
      <xdr:rowOff>47626</xdr:rowOff>
    </xdr:from>
    <xdr:to>
      <xdr:col>3</xdr:col>
      <xdr:colOff>1031875</xdr:colOff>
      <xdr:row>7</xdr:row>
      <xdr:rowOff>1209676</xdr:rowOff>
    </xdr:to>
    <xdr:pic>
      <xdr:nvPicPr>
        <xdr:cNvPr id="221" name="Picture 220">
          <a:extLst>
            <a:ext uri="{FF2B5EF4-FFF2-40B4-BE49-F238E27FC236}">
              <a16:creationId xmlns="" xmlns:a16="http://schemas.microsoft.com/office/drawing/2014/main" id="{D9CFABF4-9957-38FB-4603-A174EB21F9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78390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19</xdr:row>
      <xdr:rowOff>47626</xdr:rowOff>
    </xdr:from>
    <xdr:to>
      <xdr:col>3</xdr:col>
      <xdr:colOff>1031875</xdr:colOff>
      <xdr:row>19</xdr:row>
      <xdr:rowOff>1209676</xdr:rowOff>
    </xdr:to>
    <xdr:pic>
      <xdr:nvPicPr>
        <xdr:cNvPr id="223" name="Picture 222">
          <a:extLst>
            <a:ext uri="{FF2B5EF4-FFF2-40B4-BE49-F238E27FC236}">
              <a16:creationId xmlns="" xmlns:a16="http://schemas.microsoft.com/office/drawing/2014/main" id="{130F7247-1680-440E-451C-208B82E632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230409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25</xdr:row>
      <xdr:rowOff>47626</xdr:rowOff>
    </xdr:from>
    <xdr:to>
      <xdr:col>3</xdr:col>
      <xdr:colOff>1031875</xdr:colOff>
      <xdr:row>25</xdr:row>
      <xdr:rowOff>1209676</xdr:rowOff>
    </xdr:to>
    <xdr:pic>
      <xdr:nvPicPr>
        <xdr:cNvPr id="225" name="Picture 224">
          <a:extLst>
            <a:ext uri="{FF2B5EF4-FFF2-40B4-BE49-F238E27FC236}">
              <a16:creationId xmlns="" xmlns:a16="http://schemas.microsoft.com/office/drawing/2014/main" id="{8AAFE298-C82D-D001-CD93-3658711D4A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3064192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37</xdr:row>
      <xdr:rowOff>47626</xdr:rowOff>
    </xdr:from>
    <xdr:to>
      <xdr:col>3</xdr:col>
      <xdr:colOff>1031875</xdr:colOff>
      <xdr:row>37</xdr:row>
      <xdr:rowOff>1209676</xdr:rowOff>
    </xdr:to>
    <xdr:pic>
      <xdr:nvPicPr>
        <xdr:cNvPr id="227" name="Picture 226">
          <a:extLst>
            <a:ext uri="{FF2B5EF4-FFF2-40B4-BE49-F238E27FC236}">
              <a16:creationId xmlns="" xmlns:a16="http://schemas.microsoft.com/office/drawing/2014/main" id="{91FCC156-0FA6-B3C8-B529-7BFD880664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4584382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43</xdr:row>
      <xdr:rowOff>47626</xdr:rowOff>
    </xdr:from>
    <xdr:to>
      <xdr:col>3</xdr:col>
      <xdr:colOff>1031875</xdr:colOff>
      <xdr:row>43</xdr:row>
      <xdr:rowOff>1209676</xdr:rowOff>
    </xdr:to>
    <xdr:pic>
      <xdr:nvPicPr>
        <xdr:cNvPr id="229" name="Picture 228">
          <a:extLst>
            <a:ext uri="{FF2B5EF4-FFF2-40B4-BE49-F238E27FC236}">
              <a16:creationId xmlns="" xmlns:a16="http://schemas.microsoft.com/office/drawing/2014/main" id="{CD06F7E1-B4C5-0355-42DE-6F5EF5B031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534447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49</xdr:row>
      <xdr:rowOff>47626</xdr:rowOff>
    </xdr:from>
    <xdr:to>
      <xdr:col>3</xdr:col>
      <xdr:colOff>1031875</xdr:colOff>
      <xdr:row>49</xdr:row>
      <xdr:rowOff>1209676</xdr:rowOff>
    </xdr:to>
    <xdr:pic>
      <xdr:nvPicPr>
        <xdr:cNvPr id="231" name="Picture 230">
          <a:extLst>
            <a:ext uri="{FF2B5EF4-FFF2-40B4-BE49-F238E27FC236}">
              <a16:creationId xmlns="" xmlns:a16="http://schemas.microsoft.com/office/drawing/2014/main" id="{48E249A4-3321-B83B-628B-AF0B64264B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6104572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55</xdr:row>
      <xdr:rowOff>47626</xdr:rowOff>
    </xdr:from>
    <xdr:to>
      <xdr:col>3</xdr:col>
      <xdr:colOff>1031875</xdr:colOff>
      <xdr:row>55</xdr:row>
      <xdr:rowOff>1209676</xdr:rowOff>
    </xdr:to>
    <xdr:pic>
      <xdr:nvPicPr>
        <xdr:cNvPr id="233" name="Picture 232">
          <a:extLst>
            <a:ext uri="{FF2B5EF4-FFF2-40B4-BE49-F238E27FC236}">
              <a16:creationId xmlns="" xmlns:a16="http://schemas.microsoft.com/office/drawing/2014/main" id="{ADF65B6F-A559-7D1A-8E32-FC1F586113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686466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67</xdr:row>
      <xdr:rowOff>47626</xdr:rowOff>
    </xdr:from>
    <xdr:to>
      <xdr:col>3</xdr:col>
      <xdr:colOff>1031875</xdr:colOff>
      <xdr:row>67</xdr:row>
      <xdr:rowOff>1209676</xdr:rowOff>
    </xdr:to>
    <xdr:pic>
      <xdr:nvPicPr>
        <xdr:cNvPr id="235" name="Picture 234">
          <a:extLst>
            <a:ext uri="{FF2B5EF4-FFF2-40B4-BE49-F238E27FC236}">
              <a16:creationId xmlns="" xmlns:a16="http://schemas.microsoft.com/office/drawing/2014/main" id="{79186823-71D4-058E-8589-A39B0549A8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838485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73</xdr:row>
      <xdr:rowOff>47626</xdr:rowOff>
    </xdr:from>
    <xdr:to>
      <xdr:col>3</xdr:col>
      <xdr:colOff>1031875</xdr:colOff>
      <xdr:row>73</xdr:row>
      <xdr:rowOff>1209676</xdr:rowOff>
    </xdr:to>
    <xdr:pic>
      <xdr:nvPicPr>
        <xdr:cNvPr id="237" name="Picture 236">
          <a:extLst>
            <a:ext uri="{FF2B5EF4-FFF2-40B4-BE49-F238E27FC236}">
              <a16:creationId xmlns="" xmlns:a16="http://schemas.microsoft.com/office/drawing/2014/main" id="{180296CB-E309-A272-188B-859E845EF2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9144952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90</xdr:row>
      <xdr:rowOff>47626</xdr:rowOff>
    </xdr:from>
    <xdr:to>
      <xdr:col>3</xdr:col>
      <xdr:colOff>1031875</xdr:colOff>
      <xdr:row>90</xdr:row>
      <xdr:rowOff>1209676</xdr:rowOff>
    </xdr:to>
    <xdr:pic>
      <xdr:nvPicPr>
        <xdr:cNvPr id="241" name="Picture 240">
          <a:extLst>
            <a:ext uri="{FF2B5EF4-FFF2-40B4-BE49-F238E27FC236}">
              <a16:creationId xmlns="" xmlns:a16="http://schemas.microsoft.com/office/drawing/2014/main" id="{5F918E9E-68B9-65B8-C1B4-5E7777FD88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142523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96</xdr:row>
      <xdr:rowOff>47626</xdr:rowOff>
    </xdr:from>
    <xdr:to>
      <xdr:col>3</xdr:col>
      <xdr:colOff>1031875</xdr:colOff>
      <xdr:row>96</xdr:row>
      <xdr:rowOff>1209676</xdr:rowOff>
    </xdr:to>
    <xdr:pic>
      <xdr:nvPicPr>
        <xdr:cNvPr id="243" name="Picture 242">
          <a:extLst>
            <a:ext uri="{FF2B5EF4-FFF2-40B4-BE49-F238E27FC236}">
              <a16:creationId xmlns="" xmlns:a16="http://schemas.microsoft.com/office/drawing/2014/main" id="{94BC4ED4-A472-BD27-3389-C7FA80338E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2185332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108</xdr:row>
      <xdr:rowOff>47626</xdr:rowOff>
    </xdr:from>
    <xdr:to>
      <xdr:col>3</xdr:col>
      <xdr:colOff>1031875</xdr:colOff>
      <xdr:row>108</xdr:row>
      <xdr:rowOff>1209676</xdr:rowOff>
    </xdr:to>
    <xdr:pic>
      <xdr:nvPicPr>
        <xdr:cNvPr id="245" name="Picture 244">
          <a:extLst>
            <a:ext uri="{FF2B5EF4-FFF2-40B4-BE49-F238E27FC236}">
              <a16:creationId xmlns="" xmlns:a16="http://schemas.microsoft.com/office/drawing/2014/main" id="{2E98E8B8-3667-FE27-4384-35674F1513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3705522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120</xdr:row>
      <xdr:rowOff>47626</xdr:rowOff>
    </xdr:from>
    <xdr:to>
      <xdr:col>3</xdr:col>
      <xdr:colOff>1031875</xdr:colOff>
      <xdr:row>120</xdr:row>
      <xdr:rowOff>1209676</xdr:rowOff>
    </xdr:to>
    <xdr:pic>
      <xdr:nvPicPr>
        <xdr:cNvPr id="247" name="Picture 246">
          <a:extLst>
            <a:ext uri="{FF2B5EF4-FFF2-40B4-BE49-F238E27FC236}">
              <a16:creationId xmlns="" xmlns:a16="http://schemas.microsoft.com/office/drawing/2014/main" id="{19B6AC47-FFAA-3007-B010-EABD353D40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5225712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126</xdr:row>
      <xdr:rowOff>47626</xdr:rowOff>
    </xdr:from>
    <xdr:to>
      <xdr:col>3</xdr:col>
      <xdr:colOff>1031875</xdr:colOff>
      <xdr:row>126</xdr:row>
      <xdr:rowOff>1209676</xdr:rowOff>
    </xdr:to>
    <xdr:pic>
      <xdr:nvPicPr>
        <xdr:cNvPr id="249" name="Picture 248">
          <a:extLst>
            <a:ext uri="{FF2B5EF4-FFF2-40B4-BE49-F238E27FC236}">
              <a16:creationId xmlns="" xmlns:a16="http://schemas.microsoft.com/office/drawing/2014/main" id="{113F5575-C07B-C0F3-91EA-EC60900623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5985807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80</xdr:row>
      <xdr:rowOff>47626</xdr:rowOff>
    </xdr:from>
    <xdr:to>
      <xdr:col>3</xdr:col>
      <xdr:colOff>1031875</xdr:colOff>
      <xdr:row>80</xdr:row>
      <xdr:rowOff>1209676</xdr:rowOff>
    </xdr:to>
    <xdr:pic>
      <xdr:nvPicPr>
        <xdr:cNvPr id="253" name="Picture 252">
          <a:extLst>
            <a:ext uri="{FF2B5EF4-FFF2-40B4-BE49-F238E27FC236}">
              <a16:creationId xmlns="" xmlns:a16="http://schemas.microsoft.com/office/drawing/2014/main" id="{0B685FE6-84F7-CA1F-6DFB-B135C2D50A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003173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91</xdr:row>
      <xdr:rowOff>47626</xdr:rowOff>
    </xdr:from>
    <xdr:to>
      <xdr:col>3</xdr:col>
      <xdr:colOff>1031875</xdr:colOff>
      <xdr:row>91</xdr:row>
      <xdr:rowOff>1209676</xdr:rowOff>
    </xdr:to>
    <xdr:pic>
      <xdr:nvPicPr>
        <xdr:cNvPr id="255" name="Picture 254">
          <a:extLst>
            <a:ext uri="{FF2B5EF4-FFF2-40B4-BE49-F238E27FC236}">
              <a16:creationId xmlns="" xmlns:a16="http://schemas.microsoft.com/office/drawing/2014/main" id="{446B7446-88F1-65A4-74A2-F1C1A520F3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155192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103</xdr:row>
      <xdr:rowOff>47626</xdr:rowOff>
    </xdr:from>
    <xdr:to>
      <xdr:col>3</xdr:col>
      <xdr:colOff>1031875</xdr:colOff>
      <xdr:row>103</xdr:row>
      <xdr:rowOff>1209676</xdr:rowOff>
    </xdr:to>
    <xdr:pic>
      <xdr:nvPicPr>
        <xdr:cNvPr id="257" name="Picture 256">
          <a:extLst>
            <a:ext uri="{FF2B5EF4-FFF2-40B4-BE49-F238E27FC236}">
              <a16:creationId xmlns="" xmlns:a16="http://schemas.microsoft.com/office/drawing/2014/main" id="{417C96CF-0D39-E381-5BB5-3E81F70B8C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307211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115</xdr:row>
      <xdr:rowOff>47626</xdr:rowOff>
    </xdr:from>
    <xdr:to>
      <xdr:col>3</xdr:col>
      <xdr:colOff>1031875</xdr:colOff>
      <xdr:row>115</xdr:row>
      <xdr:rowOff>1209676</xdr:rowOff>
    </xdr:to>
    <xdr:pic>
      <xdr:nvPicPr>
        <xdr:cNvPr id="259" name="Picture 258">
          <a:extLst>
            <a:ext uri="{FF2B5EF4-FFF2-40B4-BE49-F238E27FC236}">
              <a16:creationId xmlns="" xmlns:a16="http://schemas.microsoft.com/office/drawing/2014/main" id="{0CD16FF8-821D-B4E9-AAC4-EFB0C63E50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459230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127</xdr:row>
      <xdr:rowOff>47626</xdr:rowOff>
    </xdr:from>
    <xdr:to>
      <xdr:col>3</xdr:col>
      <xdr:colOff>1031875</xdr:colOff>
      <xdr:row>127</xdr:row>
      <xdr:rowOff>1209676</xdr:rowOff>
    </xdr:to>
    <xdr:pic>
      <xdr:nvPicPr>
        <xdr:cNvPr id="261" name="Picture 260">
          <a:extLst>
            <a:ext uri="{FF2B5EF4-FFF2-40B4-BE49-F238E27FC236}">
              <a16:creationId xmlns="" xmlns:a16="http://schemas.microsoft.com/office/drawing/2014/main" id="{A137249F-2545-B753-AE10-FE433563C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611249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104</xdr:row>
      <xdr:rowOff>47626</xdr:rowOff>
    </xdr:from>
    <xdr:to>
      <xdr:col>3</xdr:col>
      <xdr:colOff>1031875</xdr:colOff>
      <xdr:row>104</xdr:row>
      <xdr:rowOff>1209676</xdr:rowOff>
    </xdr:to>
    <xdr:pic>
      <xdr:nvPicPr>
        <xdr:cNvPr id="263" name="Picture 262">
          <a:extLst>
            <a:ext uri="{FF2B5EF4-FFF2-40B4-BE49-F238E27FC236}">
              <a16:creationId xmlns="" xmlns:a16="http://schemas.microsoft.com/office/drawing/2014/main" id="{822492FD-C410-CD5C-F1A8-273031F888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3198792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82</xdr:row>
      <xdr:rowOff>47626</xdr:rowOff>
    </xdr:from>
    <xdr:to>
      <xdr:col>3</xdr:col>
      <xdr:colOff>1031875</xdr:colOff>
      <xdr:row>82</xdr:row>
      <xdr:rowOff>1209676</xdr:rowOff>
    </xdr:to>
    <xdr:pic>
      <xdr:nvPicPr>
        <xdr:cNvPr id="265" name="Picture 264">
          <a:extLst>
            <a:ext uri="{FF2B5EF4-FFF2-40B4-BE49-F238E27FC236}">
              <a16:creationId xmlns="" xmlns:a16="http://schemas.microsoft.com/office/drawing/2014/main" id="{762DF61F-34BA-75BA-28BC-02486FE67A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0285095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111</xdr:row>
      <xdr:rowOff>47626</xdr:rowOff>
    </xdr:from>
    <xdr:to>
      <xdr:col>3</xdr:col>
      <xdr:colOff>1031875</xdr:colOff>
      <xdr:row>111</xdr:row>
      <xdr:rowOff>1209676</xdr:rowOff>
    </xdr:to>
    <xdr:pic>
      <xdr:nvPicPr>
        <xdr:cNvPr id="267" name="Picture 266">
          <a:extLst>
            <a:ext uri="{FF2B5EF4-FFF2-40B4-BE49-F238E27FC236}">
              <a16:creationId xmlns="" xmlns:a16="http://schemas.microsoft.com/office/drawing/2014/main" id="{9F52C14F-D473-5657-AE2E-34A65BF484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40855701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77</xdr:row>
      <xdr:rowOff>47626</xdr:rowOff>
    </xdr:from>
    <xdr:to>
      <xdr:col>3</xdr:col>
      <xdr:colOff>1031875</xdr:colOff>
      <xdr:row>77</xdr:row>
      <xdr:rowOff>1209676</xdr:rowOff>
    </xdr:to>
    <xdr:pic>
      <xdr:nvPicPr>
        <xdr:cNvPr id="269" name="Picture 268">
          <a:extLst>
            <a:ext uri="{FF2B5EF4-FFF2-40B4-BE49-F238E27FC236}">
              <a16:creationId xmlns="" xmlns:a16="http://schemas.microsoft.com/office/drawing/2014/main" id="{4820ABAB-F5D8-FDBC-E538-354C89F664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9651682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100</xdr:row>
      <xdr:rowOff>47626</xdr:rowOff>
    </xdr:from>
    <xdr:to>
      <xdr:col>3</xdr:col>
      <xdr:colOff>1031875</xdr:colOff>
      <xdr:row>100</xdr:row>
      <xdr:rowOff>1209676</xdr:rowOff>
    </xdr:to>
    <xdr:pic>
      <xdr:nvPicPr>
        <xdr:cNvPr id="271" name="Picture 270">
          <a:extLst>
            <a:ext uri="{FF2B5EF4-FFF2-40B4-BE49-F238E27FC236}">
              <a16:creationId xmlns="" xmlns:a16="http://schemas.microsoft.com/office/drawing/2014/main" id="{028BC516-93B8-5703-FE43-7314A12257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26920626"/>
          <a:ext cx="9652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124</xdr:row>
      <xdr:rowOff>47626</xdr:rowOff>
    </xdr:from>
    <xdr:to>
      <xdr:col>3</xdr:col>
      <xdr:colOff>1031875</xdr:colOff>
      <xdr:row>124</xdr:row>
      <xdr:rowOff>1209676</xdr:rowOff>
    </xdr:to>
    <xdr:pic>
      <xdr:nvPicPr>
        <xdr:cNvPr id="273" name="Picture 272">
          <a:extLst>
            <a:ext uri="{FF2B5EF4-FFF2-40B4-BE49-F238E27FC236}">
              <a16:creationId xmlns="" xmlns:a16="http://schemas.microsoft.com/office/drawing/2014/main" id="{AD12EA7C-EBC6-5BB8-7AA6-CC621AF86E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57324426"/>
          <a:ext cx="965200" cy="1162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5"/>
  <sheetViews>
    <sheetView tabSelected="1" workbookViewId="0">
      <pane ySplit="1" topLeftCell="A2" activePane="bottomLeft" state="frozen"/>
      <selection pane="bottomLeft" activeCell="AB1" sqref="AB1:AB1048576"/>
    </sheetView>
  </sheetViews>
  <sheetFormatPr defaultRowHeight="14.25"/>
  <cols>
    <col min="1" max="1" width="9.25" bestFit="1" customWidth="1"/>
    <col min="2" max="2" width="39.875" bestFit="1" customWidth="1"/>
    <col min="3" max="3" width="17" bestFit="1" customWidth="1"/>
    <col min="4" max="4" width="17.375" customWidth="1"/>
    <col min="5" max="6" width="14" bestFit="1" customWidth="1"/>
    <col min="7" max="8" width="8" style="1" bestFit="1" customWidth="1"/>
    <col min="9" max="10" width="3" bestFit="1" customWidth="1"/>
    <col min="11" max="11" width="4" bestFit="1" customWidth="1"/>
    <col min="12" max="20" width="3" bestFit="1" customWidth="1"/>
    <col min="21" max="22" width="4" bestFit="1" customWidth="1"/>
    <col min="23" max="23" width="4.25" bestFit="1" customWidth="1"/>
    <col min="24" max="24" width="4.125" bestFit="1" customWidth="1"/>
    <col min="25" max="25" width="5.375" bestFit="1" customWidth="1"/>
    <col min="26" max="26" width="6.375" bestFit="1" customWidth="1"/>
    <col min="27" max="27" width="12.125" bestFit="1" customWidth="1"/>
  </cols>
  <sheetData>
    <row r="1" spans="1:27" ht="15">
      <c r="A1" s="2" t="s">
        <v>0</v>
      </c>
      <c r="B1" s="2" t="s">
        <v>1</v>
      </c>
      <c r="C1" s="2" t="s">
        <v>4</v>
      </c>
      <c r="D1" s="2" t="s">
        <v>334</v>
      </c>
      <c r="E1" s="2" t="s">
        <v>2</v>
      </c>
      <c r="F1" s="2" t="s">
        <v>3</v>
      </c>
      <c r="G1" s="3" t="s">
        <v>331</v>
      </c>
      <c r="H1" s="3" t="s">
        <v>332</v>
      </c>
      <c r="I1" s="2">
        <v>6</v>
      </c>
      <c r="J1" s="2">
        <v>8</v>
      </c>
      <c r="K1" s="2">
        <v>10</v>
      </c>
      <c r="L1" s="2">
        <v>12</v>
      </c>
      <c r="M1" s="2">
        <v>14</v>
      </c>
      <c r="N1" s="2">
        <v>16</v>
      </c>
      <c r="O1" s="2">
        <v>18</v>
      </c>
      <c r="P1" s="2">
        <v>20</v>
      </c>
      <c r="Q1" s="2">
        <v>22</v>
      </c>
      <c r="R1" s="2">
        <v>24</v>
      </c>
      <c r="S1" s="2">
        <v>26</v>
      </c>
      <c r="T1" s="2" t="s">
        <v>42</v>
      </c>
      <c r="U1" s="2" t="s">
        <v>41</v>
      </c>
      <c r="V1" s="2" t="s">
        <v>7</v>
      </c>
      <c r="W1" s="2" t="s">
        <v>27</v>
      </c>
      <c r="X1" s="2" t="s">
        <v>95</v>
      </c>
      <c r="Y1" s="2" t="s">
        <v>333</v>
      </c>
      <c r="Z1" s="2" t="s">
        <v>5</v>
      </c>
      <c r="AA1" s="2" t="s">
        <v>335</v>
      </c>
    </row>
    <row r="2" spans="1:27" ht="99.95" customHeight="1">
      <c r="A2" s="4" t="s">
        <v>109</v>
      </c>
      <c r="B2" s="4" t="s">
        <v>110</v>
      </c>
      <c r="C2" s="4" t="s">
        <v>49</v>
      </c>
      <c r="D2" s="4"/>
      <c r="E2" s="4" t="s">
        <v>20</v>
      </c>
      <c r="F2" s="4" t="s">
        <v>18</v>
      </c>
      <c r="G2" s="5">
        <v>40</v>
      </c>
      <c r="H2" s="6">
        <v>8.9600000000000009</v>
      </c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>
        <v>99</v>
      </c>
      <c r="U2" s="4">
        <v>125</v>
      </c>
      <c r="V2" s="4">
        <v>131</v>
      </c>
      <c r="W2" s="4"/>
      <c r="X2" s="4"/>
      <c r="Y2" s="4">
        <v>355</v>
      </c>
      <c r="Z2" s="4" t="s">
        <v>9</v>
      </c>
      <c r="AA2" s="7">
        <f>SUM(Y2)*G2</f>
        <v>14200</v>
      </c>
    </row>
    <row r="3" spans="1:27" ht="99.95" customHeight="1">
      <c r="A3" s="4" t="s">
        <v>192</v>
      </c>
      <c r="B3" s="4" t="s">
        <v>193</v>
      </c>
      <c r="C3" s="4" t="s">
        <v>6</v>
      </c>
      <c r="D3" s="4"/>
      <c r="E3" s="4" t="s">
        <v>19</v>
      </c>
      <c r="F3" s="4" t="s">
        <v>18</v>
      </c>
      <c r="G3" s="5">
        <v>45</v>
      </c>
      <c r="H3" s="6">
        <v>10.080000000000002</v>
      </c>
      <c r="I3" s="4"/>
      <c r="J3" s="4">
        <v>50</v>
      </c>
      <c r="K3" s="4">
        <v>87</v>
      </c>
      <c r="L3" s="4">
        <v>93</v>
      </c>
      <c r="M3" s="4">
        <v>66</v>
      </c>
      <c r="N3" s="4">
        <v>11</v>
      </c>
      <c r="O3" s="4"/>
      <c r="P3" s="4"/>
      <c r="Q3" s="4"/>
      <c r="R3" s="4"/>
      <c r="S3" s="4"/>
      <c r="T3" s="4"/>
      <c r="U3" s="4"/>
      <c r="V3" s="4"/>
      <c r="W3" s="4"/>
      <c r="X3" s="4"/>
      <c r="Y3" s="4">
        <v>307</v>
      </c>
      <c r="Z3" s="4" t="s">
        <v>9</v>
      </c>
      <c r="AA3" s="7">
        <f t="shared" ref="AA3:AA66" si="0">SUM(Y3)*G3</f>
        <v>13815</v>
      </c>
    </row>
    <row r="4" spans="1:27" ht="99.95" customHeight="1">
      <c r="A4" s="4" t="s">
        <v>294</v>
      </c>
      <c r="B4" s="4" t="s">
        <v>295</v>
      </c>
      <c r="C4" s="4" t="s">
        <v>14</v>
      </c>
      <c r="D4" s="4"/>
      <c r="E4" s="4" t="s">
        <v>12</v>
      </c>
      <c r="F4" s="4" t="s">
        <v>18</v>
      </c>
      <c r="G4" s="5">
        <v>47</v>
      </c>
      <c r="H4" s="6">
        <v>10.527999999999999</v>
      </c>
      <c r="I4" s="4"/>
      <c r="J4" s="4">
        <v>35</v>
      </c>
      <c r="K4" s="4">
        <v>23</v>
      </c>
      <c r="L4" s="4">
        <v>97</v>
      </c>
      <c r="M4" s="4">
        <v>79</v>
      </c>
      <c r="N4" s="4">
        <v>31</v>
      </c>
      <c r="O4" s="4"/>
      <c r="P4" s="4"/>
      <c r="Q4" s="4"/>
      <c r="R4" s="4"/>
      <c r="S4" s="4"/>
      <c r="T4" s="4"/>
      <c r="U4" s="4"/>
      <c r="V4" s="4"/>
      <c r="W4" s="4"/>
      <c r="X4" s="4"/>
      <c r="Y4" s="4">
        <v>265</v>
      </c>
      <c r="Z4" s="4" t="s">
        <v>9</v>
      </c>
      <c r="AA4" s="7">
        <f t="shared" si="0"/>
        <v>12455</v>
      </c>
    </row>
    <row r="5" spans="1:27" ht="99.95" customHeight="1">
      <c r="A5" s="4" t="s">
        <v>329</v>
      </c>
      <c r="B5" s="4" t="s">
        <v>330</v>
      </c>
      <c r="C5" s="4" t="s">
        <v>169</v>
      </c>
      <c r="D5" s="4"/>
      <c r="E5" s="4" t="s">
        <v>12</v>
      </c>
      <c r="F5" s="4" t="s">
        <v>8</v>
      </c>
      <c r="G5" s="5">
        <v>50</v>
      </c>
      <c r="H5" s="6">
        <v>11.200000000000001</v>
      </c>
      <c r="I5" s="4"/>
      <c r="J5" s="4">
        <v>35</v>
      </c>
      <c r="K5" s="4">
        <v>64</v>
      </c>
      <c r="L5" s="4">
        <v>73</v>
      </c>
      <c r="M5" s="4">
        <v>53</v>
      </c>
      <c r="N5" s="4">
        <v>31</v>
      </c>
      <c r="O5" s="4"/>
      <c r="P5" s="4"/>
      <c r="Q5" s="4"/>
      <c r="R5" s="4"/>
      <c r="S5" s="4"/>
      <c r="T5" s="4"/>
      <c r="U5" s="4"/>
      <c r="V5" s="4"/>
      <c r="W5" s="4"/>
      <c r="X5" s="4"/>
      <c r="Y5" s="4">
        <v>256</v>
      </c>
      <c r="Z5" s="4" t="s">
        <v>9</v>
      </c>
      <c r="AA5" s="7">
        <f t="shared" si="0"/>
        <v>12800</v>
      </c>
    </row>
    <row r="6" spans="1:27" ht="99.95" customHeight="1">
      <c r="A6" s="4" t="s">
        <v>190</v>
      </c>
      <c r="B6" s="4" t="s">
        <v>191</v>
      </c>
      <c r="C6" s="4" t="s">
        <v>32</v>
      </c>
      <c r="D6" s="4"/>
      <c r="E6" s="4" t="s">
        <v>43</v>
      </c>
      <c r="F6" s="4" t="s">
        <v>18</v>
      </c>
      <c r="G6" s="5">
        <v>40</v>
      </c>
      <c r="H6" s="6">
        <v>8.9600000000000009</v>
      </c>
      <c r="I6" s="4"/>
      <c r="J6" s="4">
        <v>33</v>
      </c>
      <c r="K6" s="4">
        <v>47</v>
      </c>
      <c r="L6" s="4">
        <v>56</v>
      </c>
      <c r="M6" s="4">
        <v>53</v>
      </c>
      <c r="N6" s="4">
        <v>49</v>
      </c>
      <c r="O6" s="4"/>
      <c r="P6" s="4"/>
      <c r="Q6" s="4"/>
      <c r="R6" s="4"/>
      <c r="S6" s="4"/>
      <c r="T6" s="4"/>
      <c r="U6" s="4"/>
      <c r="V6" s="4"/>
      <c r="W6" s="4"/>
      <c r="X6" s="4"/>
      <c r="Y6" s="4">
        <v>238</v>
      </c>
      <c r="Z6" s="4" t="s">
        <v>9</v>
      </c>
      <c r="AA6" s="7">
        <f t="shared" si="0"/>
        <v>9520</v>
      </c>
    </row>
    <row r="7" spans="1:27" ht="99.95" customHeight="1">
      <c r="A7" s="4" t="s">
        <v>107</v>
      </c>
      <c r="B7" s="4" t="s">
        <v>108</v>
      </c>
      <c r="C7" s="4" t="s">
        <v>6</v>
      </c>
      <c r="D7" s="4"/>
      <c r="E7" s="4" t="s">
        <v>16</v>
      </c>
      <c r="F7" s="4" t="s">
        <v>18</v>
      </c>
      <c r="G7" s="5">
        <v>45</v>
      </c>
      <c r="H7" s="6">
        <v>10.080000000000002</v>
      </c>
      <c r="I7" s="4"/>
      <c r="J7" s="4"/>
      <c r="K7" s="4"/>
      <c r="L7" s="4"/>
      <c r="M7" s="4"/>
      <c r="N7" s="4"/>
      <c r="O7" s="4">
        <v>34</v>
      </c>
      <c r="P7" s="4">
        <v>62</v>
      </c>
      <c r="Q7" s="4">
        <v>55</v>
      </c>
      <c r="R7" s="4">
        <v>45</v>
      </c>
      <c r="S7" s="4">
        <v>25</v>
      </c>
      <c r="T7" s="4"/>
      <c r="U7" s="4"/>
      <c r="V7" s="4"/>
      <c r="W7" s="4"/>
      <c r="X7" s="4"/>
      <c r="Y7" s="4">
        <v>221</v>
      </c>
      <c r="Z7" s="4" t="s">
        <v>9</v>
      </c>
      <c r="AA7" s="7">
        <f t="shared" si="0"/>
        <v>9945</v>
      </c>
    </row>
    <row r="8" spans="1:27" ht="99.95" customHeight="1">
      <c r="A8" s="4" t="s">
        <v>150</v>
      </c>
      <c r="B8" s="4" t="s">
        <v>151</v>
      </c>
      <c r="C8" s="4" t="s">
        <v>32</v>
      </c>
      <c r="D8" s="4"/>
      <c r="E8" s="4" t="s">
        <v>22</v>
      </c>
      <c r="F8" s="4" t="s">
        <v>8</v>
      </c>
      <c r="G8" s="5">
        <v>50</v>
      </c>
      <c r="H8" s="6">
        <v>11.200000000000001</v>
      </c>
      <c r="I8" s="4"/>
      <c r="J8" s="4">
        <v>19</v>
      </c>
      <c r="K8" s="4">
        <v>43</v>
      </c>
      <c r="L8" s="4">
        <v>78</v>
      </c>
      <c r="M8" s="4">
        <v>33</v>
      </c>
      <c r="N8" s="4">
        <v>47</v>
      </c>
      <c r="O8" s="4"/>
      <c r="P8" s="4"/>
      <c r="Q8" s="4"/>
      <c r="R8" s="4"/>
      <c r="S8" s="4"/>
      <c r="T8" s="4"/>
      <c r="U8" s="4"/>
      <c r="V8" s="4"/>
      <c r="W8" s="4"/>
      <c r="X8" s="4"/>
      <c r="Y8" s="4">
        <v>220</v>
      </c>
      <c r="Z8" s="4" t="s">
        <v>17</v>
      </c>
      <c r="AA8" s="7">
        <f t="shared" si="0"/>
        <v>11000</v>
      </c>
    </row>
    <row r="9" spans="1:27" ht="99.95" customHeight="1">
      <c r="A9" s="4" t="s">
        <v>292</v>
      </c>
      <c r="B9" s="4" t="s">
        <v>293</v>
      </c>
      <c r="C9" s="4" t="s">
        <v>14</v>
      </c>
      <c r="D9" s="4"/>
      <c r="E9" s="4" t="s">
        <v>43</v>
      </c>
      <c r="F9" s="4" t="s">
        <v>18</v>
      </c>
      <c r="G9" s="5">
        <v>47</v>
      </c>
      <c r="H9" s="6">
        <v>10.527999999999999</v>
      </c>
      <c r="I9" s="4"/>
      <c r="J9" s="4">
        <v>17</v>
      </c>
      <c r="K9" s="4">
        <v>47</v>
      </c>
      <c r="L9" s="4">
        <v>63</v>
      </c>
      <c r="M9" s="4">
        <v>53</v>
      </c>
      <c r="N9" s="4">
        <v>38</v>
      </c>
      <c r="O9" s="4"/>
      <c r="P9" s="4"/>
      <c r="Q9" s="4"/>
      <c r="R9" s="4"/>
      <c r="S9" s="4"/>
      <c r="T9" s="4"/>
      <c r="U9" s="4"/>
      <c r="V9" s="4"/>
      <c r="W9" s="4"/>
      <c r="X9" s="4"/>
      <c r="Y9" s="4">
        <v>218</v>
      </c>
      <c r="Z9" s="4" t="s">
        <v>9</v>
      </c>
      <c r="AA9" s="7">
        <f t="shared" si="0"/>
        <v>10246</v>
      </c>
    </row>
    <row r="10" spans="1:27" ht="99.95" customHeight="1">
      <c r="A10" s="4" t="s">
        <v>96</v>
      </c>
      <c r="B10" s="4" t="s">
        <v>97</v>
      </c>
      <c r="C10" s="4" t="s">
        <v>14</v>
      </c>
      <c r="D10" s="4"/>
      <c r="E10" s="4" t="s">
        <v>19</v>
      </c>
      <c r="F10" s="4" t="s">
        <v>18</v>
      </c>
      <c r="G10" s="5">
        <v>50</v>
      </c>
      <c r="H10" s="6">
        <v>11.200000000000001</v>
      </c>
      <c r="I10" s="4"/>
      <c r="J10" s="4">
        <v>35</v>
      </c>
      <c r="K10" s="4">
        <v>77</v>
      </c>
      <c r="L10" s="4">
        <v>60</v>
      </c>
      <c r="M10" s="4">
        <v>40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>
        <v>212</v>
      </c>
      <c r="Z10" s="4" t="s">
        <v>52</v>
      </c>
      <c r="AA10" s="7">
        <f t="shared" si="0"/>
        <v>10600</v>
      </c>
    </row>
    <row r="11" spans="1:27" ht="99.95" customHeight="1">
      <c r="A11" s="4" t="s">
        <v>53</v>
      </c>
      <c r="B11" s="4" t="s">
        <v>54</v>
      </c>
      <c r="C11" s="4" t="s">
        <v>55</v>
      </c>
      <c r="D11" s="4"/>
      <c r="E11" s="4" t="s">
        <v>16</v>
      </c>
      <c r="F11" s="4" t="s">
        <v>18</v>
      </c>
      <c r="G11" s="5">
        <v>55</v>
      </c>
      <c r="H11" s="6">
        <v>12.32</v>
      </c>
      <c r="I11" s="4"/>
      <c r="J11" s="4"/>
      <c r="K11" s="4">
        <v>48</v>
      </c>
      <c r="L11" s="4">
        <v>68</v>
      </c>
      <c r="M11" s="4">
        <v>76</v>
      </c>
      <c r="N11" s="4">
        <v>10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>
        <v>202</v>
      </c>
      <c r="Z11" s="4" t="s">
        <v>9</v>
      </c>
      <c r="AA11" s="7">
        <f t="shared" si="0"/>
        <v>11110</v>
      </c>
    </row>
    <row r="12" spans="1:27" ht="99.95" customHeight="1">
      <c r="A12" s="4" t="s">
        <v>225</v>
      </c>
      <c r="B12" s="4" t="s">
        <v>226</v>
      </c>
      <c r="C12" s="4" t="s">
        <v>224</v>
      </c>
      <c r="D12" s="4"/>
      <c r="E12" s="4" t="s">
        <v>19</v>
      </c>
      <c r="F12" s="4" t="s">
        <v>8</v>
      </c>
      <c r="G12" s="5">
        <v>50</v>
      </c>
      <c r="H12" s="6">
        <v>11.200000000000001</v>
      </c>
      <c r="I12" s="4"/>
      <c r="J12" s="4">
        <v>44</v>
      </c>
      <c r="K12" s="4">
        <v>102</v>
      </c>
      <c r="L12" s="4">
        <v>46</v>
      </c>
      <c r="M12" s="4">
        <v>9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>
        <v>201</v>
      </c>
      <c r="Z12" s="4" t="s">
        <v>9</v>
      </c>
      <c r="AA12" s="7">
        <f t="shared" si="0"/>
        <v>10050</v>
      </c>
    </row>
    <row r="13" spans="1:27" ht="99.95" customHeight="1">
      <c r="A13" s="4" t="s">
        <v>203</v>
      </c>
      <c r="B13" s="4" t="s">
        <v>204</v>
      </c>
      <c r="C13" s="4" t="s">
        <v>14</v>
      </c>
      <c r="D13" s="4"/>
      <c r="E13" s="4" t="s">
        <v>16</v>
      </c>
      <c r="F13" s="4" t="s">
        <v>18</v>
      </c>
      <c r="G13" s="5">
        <v>50</v>
      </c>
      <c r="H13" s="6">
        <v>11.200000000000001</v>
      </c>
      <c r="I13" s="4"/>
      <c r="J13" s="4">
        <v>31</v>
      </c>
      <c r="K13" s="4">
        <v>73</v>
      </c>
      <c r="L13" s="4">
        <v>75</v>
      </c>
      <c r="M13" s="4"/>
      <c r="N13" s="4"/>
      <c r="O13" s="4"/>
      <c r="P13" s="4">
        <v>8</v>
      </c>
      <c r="Q13" s="4"/>
      <c r="R13" s="4">
        <v>3</v>
      </c>
      <c r="S13" s="4">
        <v>8</v>
      </c>
      <c r="T13" s="4"/>
      <c r="U13" s="4"/>
      <c r="V13" s="4"/>
      <c r="W13" s="4"/>
      <c r="X13" s="4"/>
      <c r="Y13" s="4">
        <v>198</v>
      </c>
      <c r="Z13" s="4" t="s">
        <v>9</v>
      </c>
      <c r="AA13" s="7">
        <f t="shared" si="0"/>
        <v>9900</v>
      </c>
    </row>
    <row r="14" spans="1:27" ht="99.95" customHeight="1">
      <c r="A14" s="4" t="s">
        <v>156</v>
      </c>
      <c r="B14" s="4" t="s">
        <v>157</v>
      </c>
      <c r="C14" s="4" t="s">
        <v>14</v>
      </c>
      <c r="D14" s="4"/>
      <c r="E14" s="4" t="s">
        <v>16</v>
      </c>
      <c r="F14" s="4" t="s">
        <v>8</v>
      </c>
      <c r="G14" s="5">
        <v>55</v>
      </c>
      <c r="H14" s="6">
        <v>12.32</v>
      </c>
      <c r="I14" s="4"/>
      <c r="J14" s="4">
        <v>31</v>
      </c>
      <c r="K14" s="4">
        <v>49</v>
      </c>
      <c r="L14" s="4">
        <v>58</v>
      </c>
      <c r="M14" s="4">
        <v>15</v>
      </c>
      <c r="N14" s="4"/>
      <c r="O14" s="4">
        <v>9</v>
      </c>
      <c r="P14" s="4">
        <v>9</v>
      </c>
      <c r="Q14" s="4">
        <v>6</v>
      </c>
      <c r="R14" s="4">
        <v>9</v>
      </c>
      <c r="S14" s="4">
        <v>10</v>
      </c>
      <c r="T14" s="4"/>
      <c r="U14" s="4"/>
      <c r="V14" s="4"/>
      <c r="W14" s="4"/>
      <c r="X14" s="4"/>
      <c r="Y14" s="4">
        <v>196</v>
      </c>
      <c r="Z14" s="4" t="s">
        <v>17</v>
      </c>
      <c r="AA14" s="7">
        <f t="shared" si="0"/>
        <v>10780</v>
      </c>
    </row>
    <row r="15" spans="1:27" ht="99.95" customHeight="1">
      <c r="A15" s="4" t="s">
        <v>210</v>
      </c>
      <c r="B15" s="4" t="s">
        <v>211</v>
      </c>
      <c r="C15" s="4" t="s">
        <v>59</v>
      </c>
      <c r="D15" s="4"/>
      <c r="E15" s="4" t="s">
        <v>19</v>
      </c>
      <c r="F15" s="4" t="s">
        <v>18</v>
      </c>
      <c r="G15" s="5">
        <v>47</v>
      </c>
      <c r="H15" s="6">
        <v>10.527999999999999</v>
      </c>
      <c r="I15" s="4"/>
      <c r="J15" s="4"/>
      <c r="K15" s="4">
        <v>32</v>
      </c>
      <c r="L15" s="4">
        <v>75</v>
      </c>
      <c r="M15" s="4">
        <v>56</v>
      </c>
      <c r="N15" s="4">
        <v>26</v>
      </c>
      <c r="O15" s="4"/>
      <c r="P15" s="4"/>
      <c r="Q15" s="4"/>
      <c r="R15" s="4"/>
      <c r="S15" s="4"/>
      <c r="T15" s="4"/>
      <c r="U15" s="4"/>
      <c r="V15" s="4"/>
      <c r="W15" s="4"/>
      <c r="X15" s="4"/>
      <c r="Y15" s="4">
        <v>189</v>
      </c>
      <c r="Z15" s="4" t="s">
        <v>52</v>
      </c>
      <c r="AA15" s="7">
        <f t="shared" si="0"/>
        <v>8883</v>
      </c>
    </row>
    <row r="16" spans="1:27" ht="99.95" customHeight="1">
      <c r="A16" s="4" t="s">
        <v>142</v>
      </c>
      <c r="B16" s="4" t="s">
        <v>143</v>
      </c>
      <c r="C16" s="4" t="s">
        <v>14</v>
      </c>
      <c r="D16" s="4"/>
      <c r="E16" s="4" t="s">
        <v>10</v>
      </c>
      <c r="F16" s="4" t="s">
        <v>18</v>
      </c>
      <c r="G16" s="5">
        <v>50</v>
      </c>
      <c r="H16" s="6">
        <v>11.200000000000001</v>
      </c>
      <c r="I16" s="4"/>
      <c r="J16" s="4">
        <v>57</v>
      </c>
      <c r="K16" s="4">
        <v>41</v>
      </c>
      <c r="L16" s="4">
        <v>72</v>
      </c>
      <c r="M16" s="4">
        <v>7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>
        <v>177</v>
      </c>
      <c r="Z16" s="4" t="s">
        <v>9</v>
      </c>
      <c r="AA16" s="7">
        <f t="shared" si="0"/>
        <v>8850</v>
      </c>
    </row>
    <row r="17" spans="1:27" ht="99.95" customHeight="1">
      <c r="A17" s="4" t="s">
        <v>182</v>
      </c>
      <c r="B17" s="4" t="s">
        <v>183</v>
      </c>
      <c r="C17" s="4" t="s">
        <v>160</v>
      </c>
      <c r="D17" s="4"/>
      <c r="E17" s="4" t="s">
        <v>12</v>
      </c>
      <c r="F17" s="4" t="s">
        <v>18</v>
      </c>
      <c r="G17" s="5">
        <v>45</v>
      </c>
      <c r="H17" s="6">
        <v>10.080000000000002</v>
      </c>
      <c r="I17" s="4"/>
      <c r="J17" s="4">
        <v>27</v>
      </c>
      <c r="K17" s="4">
        <v>71</v>
      </c>
      <c r="L17" s="4">
        <v>35</v>
      </c>
      <c r="M17" s="4">
        <v>3</v>
      </c>
      <c r="N17" s="4"/>
      <c r="O17" s="4">
        <v>3</v>
      </c>
      <c r="P17" s="4"/>
      <c r="Q17" s="4">
        <v>6</v>
      </c>
      <c r="R17" s="4">
        <v>21</v>
      </c>
      <c r="S17" s="4">
        <v>11</v>
      </c>
      <c r="T17" s="4"/>
      <c r="U17" s="4"/>
      <c r="V17" s="4"/>
      <c r="W17" s="4"/>
      <c r="X17" s="4"/>
      <c r="Y17" s="4">
        <v>177</v>
      </c>
      <c r="Z17" s="4" t="s">
        <v>9</v>
      </c>
      <c r="AA17" s="7">
        <f t="shared" si="0"/>
        <v>7965</v>
      </c>
    </row>
    <row r="18" spans="1:27" ht="99.95" customHeight="1">
      <c r="A18" s="4" t="s">
        <v>186</v>
      </c>
      <c r="B18" s="4" t="s">
        <v>187</v>
      </c>
      <c r="C18" s="4" t="s">
        <v>6</v>
      </c>
      <c r="D18" s="4"/>
      <c r="E18" s="4" t="s">
        <v>30</v>
      </c>
      <c r="F18" s="4" t="s">
        <v>18</v>
      </c>
      <c r="G18" s="5">
        <v>43</v>
      </c>
      <c r="H18" s="6">
        <v>9.6320000000000032</v>
      </c>
      <c r="I18" s="4"/>
      <c r="J18" s="4">
        <v>40</v>
      </c>
      <c r="K18" s="4">
        <v>53</v>
      </c>
      <c r="L18" s="4">
        <v>43</v>
      </c>
      <c r="M18" s="4">
        <v>36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>
        <v>172</v>
      </c>
      <c r="Z18" s="4" t="s">
        <v>9</v>
      </c>
      <c r="AA18" s="7">
        <f t="shared" si="0"/>
        <v>7396</v>
      </c>
    </row>
    <row r="19" spans="1:27" ht="99.95" customHeight="1">
      <c r="A19" s="4" t="s">
        <v>25</v>
      </c>
      <c r="B19" s="4" t="s">
        <v>26</v>
      </c>
      <c r="C19" s="4" t="s">
        <v>28</v>
      </c>
      <c r="D19" s="4"/>
      <c r="E19" s="4" t="s">
        <v>12</v>
      </c>
      <c r="F19" s="4" t="s">
        <v>8</v>
      </c>
      <c r="G19" s="5">
        <v>40</v>
      </c>
      <c r="H19" s="6">
        <v>8.9600000000000009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>
        <v>171</v>
      </c>
      <c r="X19" s="4"/>
      <c r="Y19" s="4">
        <v>171</v>
      </c>
      <c r="Z19" s="4" t="s">
        <v>9</v>
      </c>
      <c r="AA19" s="7">
        <f t="shared" si="0"/>
        <v>6840</v>
      </c>
    </row>
    <row r="20" spans="1:27" ht="99.95" customHeight="1">
      <c r="A20" s="4" t="s">
        <v>154</v>
      </c>
      <c r="B20" s="4" t="s">
        <v>155</v>
      </c>
      <c r="C20" s="4" t="s">
        <v>126</v>
      </c>
      <c r="D20" s="4"/>
      <c r="E20" s="4" t="s">
        <v>19</v>
      </c>
      <c r="F20" s="4" t="s">
        <v>8</v>
      </c>
      <c r="G20" s="5">
        <v>45</v>
      </c>
      <c r="H20" s="6">
        <v>10.080000000000002</v>
      </c>
      <c r="I20" s="4"/>
      <c r="J20" s="4">
        <v>29</v>
      </c>
      <c r="K20" s="4">
        <v>39</v>
      </c>
      <c r="L20" s="4">
        <v>48</v>
      </c>
      <c r="M20" s="4">
        <v>35</v>
      </c>
      <c r="N20" s="4">
        <v>11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>
        <v>162</v>
      </c>
      <c r="Z20" s="4" t="s">
        <v>17</v>
      </c>
      <c r="AA20" s="7">
        <f t="shared" si="0"/>
        <v>7290</v>
      </c>
    </row>
    <row r="21" spans="1:27" ht="99.95" customHeight="1">
      <c r="A21" s="4" t="s">
        <v>161</v>
      </c>
      <c r="B21" s="4" t="s">
        <v>162</v>
      </c>
      <c r="C21" s="4" t="s">
        <v>32</v>
      </c>
      <c r="D21" s="4"/>
      <c r="E21" s="4" t="s">
        <v>19</v>
      </c>
      <c r="F21" s="4" t="s">
        <v>8</v>
      </c>
      <c r="G21" s="5">
        <v>60</v>
      </c>
      <c r="H21" s="6">
        <v>13.440000000000001</v>
      </c>
      <c r="I21" s="4"/>
      <c r="J21" s="4">
        <v>40</v>
      </c>
      <c r="K21" s="4">
        <v>65</v>
      </c>
      <c r="L21" s="4">
        <v>45</v>
      </c>
      <c r="M21" s="4"/>
      <c r="N21" s="4"/>
      <c r="O21" s="4"/>
      <c r="P21" s="4"/>
      <c r="Q21" s="4"/>
      <c r="R21" s="4">
        <v>3</v>
      </c>
      <c r="S21" s="4"/>
      <c r="T21" s="4"/>
      <c r="U21" s="4"/>
      <c r="V21" s="4"/>
      <c r="W21" s="4"/>
      <c r="X21" s="4"/>
      <c r="Y21" s="4">
        <v>153</v>
      </c>
      <c r="Z21" s="4" t="s">
        <v>9</v>
      </c>
      <c r="AA21" s="7">
        <f t="shared" si="0"/>
        <v>9180</v>
      </c>
    </row>
    <row r="22" spans="1:27" ht="99.95" customHeight="1">
      <c r="A22" s="4" t="s">
        <v>194</v>
      </c>
      <c r="B22" s="4" t="s">
        <v>195</v>
      </c>
      <c r="C22" s="4" t="s">
        <v>14</v>
      </c>
      <c r="D22" s="4"/>
      <c r="E22" s="4" t="s">
        <v>22</v>
      </c>
      <c r="F22" s="4" t="s">
        <v>18</v>
      </c>
      <c r="G22" s="5">
        <v>50</v>
      </c>
      <c r="H22" s="6">
        <v>11.200000000000001</v>
      </c>
      <c r="I22" s="4"/>
      <c r="J22" s="4">
        <v>29</v>
      </c>
      <c r="K22" s="4">
        <v>55</v>
      </c>
      <c r="L22" s="4">
        <v>40</v>
      </c>
      <c r="M22" s="4">
        <v>25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>
        <v>149</v>
      </c>
      <c r="Z22" s="4" t="s">
        <v>9</v>
      </c>
      <c r="AA22" s="7">
        <f t="shared" si="0"/>
        <v>7450</v>
      </c>
    </row>
    <row r="23" spans="1:27" ht="99.95" customHeight="1">
      <c r="A23" s="4" t="s">
        <v>131</v>
      </c>
      <c r="B23" s="4" t="s">
        <v>132</v>
      </c>
      <c r="C23" s="4" t="s">
        <v>48</v>
      </c>
      <c r="D23" s="4"/>
      <c r="E23" s="4" t="s">
        <v>19</v>
      </c>
      <c r="F23" s="4" t="s">
        <v>18</v>
      </c>
      <c r="G23" s="5">
        <v>43</v>
      </c>
      <c r="H23" s="6">
        <v>9.6320000000000032</v>
      </c>
      <c r="I23" s="4"/>
      <c r="J23" s="4">
        <v>18</v>
      </c>
      <c r="K23" s="4">
        <v>33</v>
      </c>
      <c r="L23" s="4">
        <v>52</v>
      </c>
      <c r="M23" s="4">
        <v>25</v>
      </c>
      <c r="N23" s="4">
        <v>19</v>
      </c>
      <c r="O23" s="4"/>
      <c r="P23" s="4"/>
      <c r="Q23" s="4"/>
      <c r="R23" s="4"/>
      <c r="S23" s="4"/>
      <c r="T23" s="4"/>
      <c r="U23" s="4"/>
      <c r="V23" s="4"/>
      <c r="W23" s="4"/>
      <c r="X23" s="4"/>
      <c r="Y23" s="4">
        <v>147</v>
      </c>
      <c r="Z23" s="4" t="s">
        <v>9</v>
      </c>
      <c r="AA23" s="7">
        <f t="shared" si="0"/>
        <v>6321</v>
      </c>
    </row>
    <row r="24" spans="1:27" ht="99.95" customHeight="1">
      <c r="A24" s="4" t="s">
        <v>44</v>
      </c>
      <c r="B24" s="4" t="s">
        <v>45</v>
      </c>
      <c r="C24" s="4" t="s">
        <v>46</v>
      </c>
      <c r="D24" s="4"/>
      <c r="E24" s="4" t="s">
        <v>35</v>
      </c>
      <c r="F24" s="4" t="s">
        <v>8</v>
      </c>
      <c r="G24" s="5">
        <v>53</v>
      </c>
      <c r="H24" s="6">
        <v>11.871999999999995</v>
      </c>
      <c r="I24" s="4"/>
      <c r="J24" s="4">
        <v>41</v>
      </c>
      <c r="K24" s="4">
        <v>55</v>
      </c>
      <c r="L24" s="4">
        <v>32</v>
      </c>
      <c r="M24" s="4">
        <v>13</v>
      </c>
      <c r="N24" s="4">
        <v>5</v>
      </c>
      <c r="O24" s="4"/>
      <c r="P24" s="4"/>
      <c r="Q24" s="4"/>
      <c r="R24" s="4"/>
      <c r="S24" s="4"/>
      <c r="T24" s="4"/>
      <c r="U24" s="4"/>
      <c r="V24" s="4"/>
      <c r="W24" s="4"/>
      <c r="X24" s="4"/>
      <c r="Y24" s="4">
        <v>146</v>
      </c>
      <c r="Z24" s="4" t="s">
        <v>9</v>
      </c>
      <c r="AA24" s="7">
        <f t="shared" si="0"/>
        <v>7738</v>
      </c>
    </row>
    <row r="25" spans="1:27" ht="99.95" customHeight="1">
      <c r="A25" s="4" t="s">
        <v>233</v>
      </c>
      <c r="B25" s="4" t="s">
        <v>234</v>
      </c>
      <c r="C25" s="4" t="s">
        <v>40</v>
      </c>
      <c r="D25" s="4"/>
      <c r="E25" s="4" t="s">
        <v>235</v>
      </c>
      <c r="F25" s="4" t="s">
        <v>18</v>
      </c>
      <c r="G25" s="5">
        <v>50</v>
      </c>
      <c r="H25" s="6">
        <v>11.200000000000001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>
        <v>23</v>
      </c>
      <c r="U25" s="4">
        <v>58</v>
      </c>
      <c r="V25" s="4">
        <v>57</v>
      </c>
      <c r="W25" s="4"/>
      <c r="X25" s="4"/>
      <c r="Y25" s="4">
        <v>138</v>
      </c>
      <c r="Z25" s="4" t="s">
        <v>9</v>
      </c>
      <c r="AA25" s="7">
        <f t="shared" si="0"/>
        <v>6900</v>
      </c>
    </row>
    <row r="26" spans="1:27" ht="99.95" customHeight="1">
      <c r="A26" s="4" t="s">
        <v>220</v>
      </c>
      <c r="B26" s="4" t="s">
        <v>221</v>
      </c>
      <c r="C26" s="4" t="s">
        <v>160</v>
      </c>
      <c r="D26" s="4"/>
      <c r="E26" s="4" t="s">
        <v>30</v>
      </c>
      <c r="F26" s="4" t="s">
        <v>8</v>
      </c>
      <c r="G26" s="5">
        <v>55</v>
      </c>
      <c r="H26" s="6">
        <v>12.32</v>
      </c>
      <c r="I26" s="4"/>
      <c r="J26" s="4">
        <v>28</v>
      </c>
      <c r="K26" s="4">
        <v>37</v>
      </c>
      <c r="L26" s="4">
        <v>35</v>
      </c>
      <c r="M26" s="4">
        <v>30</v>
      </c>
      <c r="N26" s="4">
        <v>6</v>
      </c>
      <c r="O26" s="4"/>
      <c r="P26" s="4"/>
      <c r="Q26" s="4"/>
      <c r="R26" s="4"/>
      <c r="S26" s="4"/>
      <c r="T26" s="4"/>
      <c r="U26" s="4"/>
      <c r="V26" s="4"/>
      <c r="W26" s="4"/>
      <c r="X26" s="4"/>
      <c r="Y26" s="4">
        <v>136</v>
      </c>
      <c r="Z26" s="4" t="s">
        <v>9</v>
      </c>
      <c r="AA26" s="7">
        <f t="shared" si="0"/>
        <v>7480</v>
      </c>
    </row>
    <row r="27" spans="1:27" ht="99.95" customHeight="1">
      <c r="A27" s="4" t="s">
        <v>158</v>
      </c>
      <c r="B27" s="4" t="s">
        <v>159</v>
      </c>
      <c r="C27" s="4" t="s">
        <v>160</v>
      </c>
      <c r="D27" s="4"/>
      <c r="E27" s="4" t="s">
        <v>13</v>
      </c>
      <c r="F27" s="4" t="s">
        <v>8</v>
      </c>
      <c r="G27" s="5">
        <v>60</v>
      </c>
      <c r="H27" s="6">
        <v>13.440000000000001</v>
      </c>
      <c r="I27" s="4"/>
      <c r="J27" s="4">
        <v>28</v>
      </c>
      <c r="K27" s="4">
        <v>67</v>
      </c>
      <c r="L27" s="4">
        <v>35</v>
      </c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>
        <v>130</v>
      </c>
      <c r="Z27" s="4" t="s">
        <v>9</v>
      </c>
      <c r="AA27" s="7">
        <f t="shared" si="0"/>
        <v>7800</v>
      </c>
    </row>
    <row r="28" spans="1:27" ht="99.95" customHeight="1">
      <c r="A28" s="4" t="s">
        <v>178</v>
      </c>
      <c r="B28" s="4" t="s">
        <v>179</v>
      </c>
      <c r="C28" s="4" t="s">
        <v>15</v>
      </c>
      <c r="D28" s="4"/>
      <c r="E28" s="4" t="s">
        <v>43</v>
      </c>
      <c r="F28" s="4" t="s">
        <v>18</v>
      </c>
      <c r="G28" s="5">
        <v>45</v>
      </c>
      <c r="H28" s="6">
        <v>10.080000000000002</v>
      </c>
      <c r="I28" s="4"/>
      <c r="J28" s="4">
        <v>31</v>
      </c>
      <c r="K28" s="4">
        <v>39</v>
      </c>
      <c r="L28" s="4">
        <v>40</v>
      </c>
      <c r="M28" s="4">
        <v>16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>
        <v>126</v>
      </c>
      <c r="Z28" s="4" t="s">
        <v>9</v>
      </c>
      <c r="AA28" s="7">
        <f t="shared" si="0"/>
        <v>5670</v>
      </c>
    </row>
    <row r="29" spans="1:27" ht="99.95" customHeight="1">
      <c r="A29" s="4" t="s">
        <v>140</v>
      </c>
      <c r="B29" s="4" t="s">
        <v>141</v>
      </c>
      <c r="C29" s="4" t="s">
        <v>36</v>
      </c>
      <c r="D29" s="4"/>
      <c r="E29" s="4" t="s">
        <v>35</v>
      </c>
      <c r="F29" s="4" t="s">
        <v>18</v>
      </c>
      <c r="G29" s="5">
        <v>40</v>
      </c>
      <c r="H29" s="6">
        <v>8.9600000000000009</v>
      </c>
      <c r="I29" s="4"/>
      <c r="J29" s="4"/>
      <c r="K29" s="4">
        <v>13</v>
      </c>
      <c r="L29" s="4">
        <v>54</v>
      </c>
      <c r="M29" s="4">
        <v>34</v>
      </c>
      <c r="N29" s="4">
        <v>25</v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>
        <v>126</v>
      </c>
      <c r="Z29" s="4" t="s">
        <v>9</v>
      </c>
      <c r="AA29" s="7">
        <f t="shared" si="0"/>
        <v>5040</v>
      </c>
    </row>
    <row r="30" spans="1:27" ht="99.95" customHeight="1">
      <c r="A30" s="4" t="s">
        <v>188</v>
      </c>
      <c r="B30" s="4" t="s">
        <v>189</v>
      </c>
      <c r="C30" s="4" t="s">
        <v>32</v>
      </c>
      <c r="D30" s="4"/>
      <c r="E30" s="4" t="s">
        <v>16</v>
      </c>
      <c r="F30" s="4" t="s">
        <v>18</v>
      </c>
      <c r="G30" s="5">
        <v>50</v>
      </c>
      <c r="H30" s="6">
        <v>11.200000000000001</v>
      </c>
      <c r="I30" s="4"/>
      <c r="J30" s="4">
        <v>25</v>
      </c>
      <c r="K30" s="4">
        <v>51</v>
      </c>
      <c r="L30" s="4">
        <v>35</v>
      </c>
      <c r="M30" s="4"/>
      <c r="N30" s="4"/>
      <c r="O30" s="4"/>
      <c r="P30" s="4"/>
      <c r="Q30" s="4"/>
      <c r="R30" s="4">
        <v>7</v>
      </c>
      <c r="S30" s="4">
        <v>6</v>
      </c>
      <c r="T30" s="4"/>
      <c r="U30" s="4"/>
      <c r="V30" s="4"/>
      <c r="W30" s="4"/>
      <c r="X30" s="4"/>
      <c r="Y30" s="4">
        <v>124</v>
      </c>
      <c r="Z30" s="4" t="s">
        <v>9</v>
      </c>
      <c r="AA30" s="7">
        <f t="shared" si="0"/>
        <v>6200</v>
      </c>
    </row>
    <row r="31" spans="1:27" ht="99.95" customHeight="1">
      <c r="A31" s="4" t="s">
        <v>60</v>
      </c>
      <c r="B31" s="4" t="s">
        <v>61</v>
      </c>
      <c r="C31" s="4" t="s">
        <v>62</v>
      </c>
      <c r="D31" s="4"/>
      <c r="E31" s="4" t="s">
        <v>12</v>
      </c>
      <c r="F31" s="4" t="s">
        <v>8</v>
      </c>
      <c r="G31" s="5">
        <v>60</v>
      </c>
      <c r="H31" s="6">
        <v>13.440000000000001</v>
      </c>
      <c r="I31" s="4"/>
      <c r="J31" s="4">
        <v>20</v>
      </c>
      <c r="K31" s="4">
        <v>41</v>
      </c>
      <c r="L31" s="4">
        <v>60</v>
      </c>
      <c r="M31" s="4">
        <v>3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>
        <v>124</v>
      </c>
      <c r="Z31" s="4" t="s">
        <v>9</v>
      </c>
      <c r="AA31" s="7">
        <f t="shared" si="0"/>
        <v>7440</v>
      </c>
    </row>
    <row r="32" spans="1:27" ht="99.95" customHeight="1">
      <c r="A32" s="4" t="s">
        <v>311</v>
      </c>
      <c r="B32" s="4" t="s">
        <v>312</v>
      </c>
      <c r="C32" s="4" t="s">
        <v>48</v>
      </c>
      <c r="D32" s="4"/>
      <c r="E32" s="4" t="s">
        <v>22</v>
      </c>
      <c r="F32" s="4" t="s">
        <v>18</v>
      </c>
      <c r="G32" s="5">
        <v>53</v>
      </c>
      <c r="H32" s="6">
        <v>11.871999999999995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>
        <v>53</v>
      </c>
      <c r="U32" s="4">
        <v>41</v>
      </c>
      <c r="V32" s="4">
        <v>29</v>
      </c>
      <c r="W32" s="4"/>
      <c r="X32" s="4"/>
      <c r="Y32" s="4">
        <v>123</v>
      </c>
      <c r="Z32" s="4" t="s">
        <v>52</v>
      </c>
      <c r="AA32" s="7">
        <f t="shared" si="0"/>
        <v>6519</v>
      </c>
    </row>
    <row r="33" spans="1:27" ht="99.95" customHeight="1">
      <c r="A33" s="4" t="s">
        <v>214</v>
      </c>
      <c r="B33" s="4" t="s">
        <v>215</v>
      </c>
      <c r="C33" s="4" t="s">
        <v>28</v>
      </c>
      <c r="D33" s="4"/>
      <c r="E33" s="4" t="s">
        <v>12</v>
      </c>
      <c r="F33" s="4" t="s">
        <v>8</v>
      </c>
      <c r="G33" s="5">
        <v>40</v>
      </c>
      <c r="H33" s="6">
        <v>8.9600000000000009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>
        <v>85</v>
      </c>
      <c r="X33" s="4">
        <v>36</v>
      </c>
      <c r="Y33" s="4">
        <v>121</v>
      </c>
      <c r="Z33" s="4" t="s">
        <v>9</v>
      </c>
      <c r="AA33" s="7">
        <f t="shared" si="0"/>
        <v>4840</v>
      </c>
    </row>
    <row r="34" spans="1:27" ht="99.95" customHeight="1">
      <c r="A34" s="4" t="s">
        <v>84</v>
      </c>
      <c r="B34" s="4" t="s">
        <v>85</v>
      </c>
      <c r="C34" s="4" t="s">
        <v>36</v>
      </c>
      <c r="D34" s="4"/>
      <c r="E34" s="4" t="s">
        <v>12</v>
      </c>
      <c r="F34" s="4" t="s">
        <v>18</v>
      </c>
      <c r="G34" s="5">
        <v>50</v>
      </c>
      <c r="H34" s="6">
        <v>11.200000000000001</v>
      </c>
      <c r="I34" s="4"/>
      <c r="J34" s="4">
        <v>26</v>
      </c>
      <c r="K34" s="4">
        <v>57</v>
      </c>
      <c r="L34" s="4">
        <v>22</v>
      </c>
      <c r="M34" s="4"/>
      <c r="N34" s="4"/>
      <c r="O34" s="4"/>
      <c r="P34" s="4"/>
      <c r="Q34" s="4">
        <v>6</v>
      </c>
      <c r="R34" s="4">
        <v>7</v>
      </c>
      <c r="S34" s="4"/>
      <c r="T34" s="4"/>
      <c r="U34" s="4"/>
      <c r="V34" s="4"/>
      <c r="W34" s="4"/>
      <c r="X34" s="4"/>
      <c r="Y34" s="4">
        <v>118</v>
      </c>
      <c r="Z34" s="4" t="s">
        <v>9</v>
      </c>
      <c r="AA34" s="7">
        <f t="shared" si="0"/>
        <v>5900</v>
      </c>
    </row>
    <row r="35" spans="1:27" ht="99.95" customHeight="1">
      <c r="A35" s="4" t="s">
        <v>198</v>
      </c>
      <c r="B35" s="4" t="s">
        <v>199</v>
      </c>
      <c r="C35" s="4" t="s">
        <v>32</v>
      </c>
      <c r="D35" s="4"/>
      <c r="E35" s="4" t="s">
        <v>16</v>
      </c>
      <c r="F35" s="4" t="s">
        <v>18</v>
      </c>
      <c r="G35" s="5">
        <v>47</v>
      </c>
      <c r="H35" s="6">
        <v>10.527999999999999</v>
      </c>
      <c r="I35" s="4"/>
      <c r="J35" s="4">
        <v>22</v>
      </c>
      <c r="K35" s="4">
        <v>35</v>
      </c>
      <c r="L35" s="4">
        <v>28</v>
      </c>
      <c r="M35" s="4">
        <v>33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>
        <v>118</v>
      </c>
      <c r="Z35" s="4" t="s">
        <v>9</v>
      </c>
      <c r="AA35" s="7">
        <f t="shared" si="0"/>
        <v>5546</v>
      </c>
    </row>
    <row r="36" spans="1:27" ht="99.95" customHeight="1">
      <c r="A36" s="4" t="s">
        <v>29</v>
      </c>
      <c r="B36" s="4" t="s">
        <v>26</v>
      </c>
      <c r="C36" s="4" t="s">
        <v>28</v>
      </c>
      <c r="D36" s="4"/>
      <c r="E36" s="4" t="s">
        <v>12</v>
      </c>
      <c r="F36" s="4" t="s">
        <v>8</v>
      </c>
      <c r="G36" s="5">
        <v>40</v>
      </c>
      <c r="H36" s="6">
        <v>8.9600000000000009</v>
      </c>
      <c r="I36" s="4"/>
      <c r="J36" s="4"/>
      <c r="K36" s="4"/>
      <c r="L36" s="4"/>
      <c r="M36" s="4"/>
      <c r="N36" s="4"/>
      <c r="O36" s="4">
        <v>9</v>
      </c>
      <c r="P36" s="4">
        <v>67</v>
      </c>
      <c r="Q36" s="4">
        <v>31</v>
      </c>
      <c r="R36" s="4">
        <v>11</v>
      </c>
      <c r="S36" s="4"/>
      <c r="T36" s="4"/>
      <c r="U36" s="4"/>
      <c r="V36" s="4"/>
      <c r="W36" s="4"/>
      <c r="X36" s="4"/>
      <c r="Y36" s="4">
        <v>118</v>
      </c>
      <c r="Z36" s="4" t="s">
        <v>9</v>
      </c>
      <c r="AA36" s="7">
        <f t="shared" si="0"/>
        <v>4720</v>
      </c>
    </row>
    <row r="37" spans="1:27" ht="99.95" customHeight="1">
      <c r="A37" s="4" t="s">
        <v>148</v>
      </c>
      <c r="B37" s="4" t="s">
        <v>149</v>
      </c>
      <c r="C37" s="4" t="s">
        <v>48</v>
      </c>
      <c r="D37" s="4"/>
      <c r="E37" s="4" t="s">
        <v>22</v>
      </c>
      <c r="F37" s="4" t="s">
        <v>8</v>
      </c>
      <c r="G37" s="5">
        <v>55</v>
      </c>
      <c r="H37" s="6">
        <v>12.32</v>
      </c>
      <c r="I37" s="4"/>
      <c r="J37" s="4">
        <v>43</v>
      </c>
      <c r="K37" s="4">
        <v>25</v>
      </c>
      <c r="L37" s="4">
        <v>37</v>
      </c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>
        <v>105</v>
      </c>
      <c r="Z37" s="4" t="s">
        <v>17</v>
      </c>
      <c r="AA37" s="7">
        <f t="shared" si="0"/>
        <v>5775</v>
      </c>
    </row>
    <row r="38" spans="1:27" ht="99.95" customHeight="1">
      <c r="A38" s="4" t="s">
        <v>127</v>
      </c>
      <c r="B38" s="4" t="s">
        <v>128</v>
      </c>
      <c r="C38" s="4" t="s">
        <v>14</v>
      </c>
      <c r="D38" s="4"/>
      <c r="E38" s="4" t="s">
        <v>19</v>
      </c>
      <c r="F38" s="4" t="s">
        <v>8</v>
      </c>
      <c r="G38" s="5">
        <v>53</v>
      </c>
      <c r="H38" s="6">
        <v>11.871999999999995</v>
      </c>
      <c r="I38" s="4"/>
      <c r="J38" s="4">
        <v>32</v>
      </c>
      <c r="K38" s="4">
        <v>20</v>
      </c>
      <c r="L38" s="4">
        <v>39</v>
      </c>
      <c r="M38" s="4"/>
      <c r="N38" s="4"/>
      <c r="O38" s="4"/>
      <c r="P38" s="4"/>
      <c r="Q38" s="4"/>
      <c r="R38" s="4">
        <v>5</v>
      </c>
      <c r="S38" s="4">
        <v>5</v>
      </c>
      <c r="T38" s="4"/>
      <c r="U38" s="4"/>
      <c r="V38" s="4"/>
      <c r="W38" s="4"/>
      <c r="X38" s="4"/>
      <c r="Y38" s="4">
        <v>101</v>
      </c>
      <c r="Z38" s="4" t="s">
        <v>9</v>
      </c>
      <c r="AA38" s="7">
        <f t="shared" si="0"/>
        <v>5353</v>
      </c>
    </row>
    <row r="39" spans="1:27" ht="99.95" customHeight="1">
      <c r="A39" s="4" t="s">
        <v>170</v>
      </c>
      <c r="B39" s="4" t="s">
        <v>171</v>
      </c>
      <c r="C39" s="4" t="s">
        <v>36</v>
      </c>
      <c r="D39" s="4"/>
      <c r="E39" s="4" t="s">
        <v>19</v>
      </c>
      <c r="F39" s="4" t="s">
        <v>8</v>
      </c>
      <c r="G39" s="5">
        <v>60</v>
      </c>
      <c r="H39" s="6">
        <v>13.440000000000001</v>
      </c>
      <c r="I39" s="4"/>
      <c r="J39" s="4">
        <v>14</v>
      </c>
      <c r="K39" s="4">
        <v>21</v>
      </c>
      <c r="L39" s="4">
        <v>50</v>
      </c>
      <c r="M39" s="4">
        <v>11</v>
      </c>
      <c r="N39" s="4">
        <v>3</v>
      </c>
      <c r="O39" s="4"/>
      <c r="P39" s="4"/>
      <c r="Q39" s="4"/>
      <c r="R39" s="4"/>
      <c r="S39" s="4"/>
      <c r="T39" s="4"/>
      <c r="U39" s="4"/>
      <c r="V39" s="4"/>
      <c r="W39" s="4"/>
      <c r="X39" s="4"/>
      <c r="Y39" s="4">
        <v>99</v>
      </c>
      <c r="Z39" s="4" t="s">
        <v>9</v>
      </c>
      <c r="AA39" s="7">
        <f t="shared" si="0"/>
        <v>5940</v>
      </c>
    </row>
    <row r="40" spans="1:27" ht="99.95" customHeight="1">
      <c r="A40" s="4" t="s">
        <v>152</v>
      </c>
      <c r="B40" s="4" t="s">
        <v>153</v>
      </c>
      <c r="C40" s="4" t="s">
        <v>48</v>
      </c>
      <c r="D40" s="4"/>
      <c r="E40" s="4" t="s">
        <v>19</v>
      </c>
      <c r="F40" s="4" t="s">
        <v>8</v>
      </c>
      <c r="G40" s="5">
        <v>55</v>
      </c>
      <c r="H40" s="6">
        <v>12.32</v>
      </c>
      <c r="I40" s="4"/>
      <c r="J40" s="4">
        <v>31</v>
      </c>
      <c r="K40" s="4">
        <v>13</v>
      </c>
      <c r="L40" s="4">
        <v>55</v>
      </c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>
        <v>99</v>
      </c>
      <c r="Z40" s="4" t="s">
        <v>17</v>
      </c>
      <c r="AA40" s="7">
        <f t="shared" si="0"/>
        <v>5445</v>
      </c>
    </row>
    <row r="41" spans="1:27" ht="99.95" customHeight="1">
      <c r="A41" s="4" t="s">
        <v>313</v>
      </c>
      <c r="B41" s="4" t="s">
        <v>314</v>
      </c>
      <c r="C41" s="4" t="s">
        <v>14</v>
      </c>
      <c r="D41" s="4"/>
      <c r="E41" s="4" t="s">
        <v>19</v>
      </c>
      <c r="F41" s="4" t="s">
        <v>18</v>
      </c>
      <c r="G41" s="5">
        <v>50</v>
      </c>
      <c r="H41" s="6">
        <v>11.200000000000001</v>
      </c>
      <c r="I41" s="4"/>
      <c r="J41" s="4">
        <v>4</v>
      </c>
      <c r="K41" s="4">
        <v>26</v>
      </c>
      <c r="L41" s="4">
        <v>11</v>
      </c>
      <c r="M41" s="4">
        <v>26</v>
      </c>
      <c r="N41" s="4">
        <v>31</v>
      </c>
      <c r="O41" s="4"/>
      <c r="P41" s="4"/>
      <c r="Q41" s="4"/>
      <c r="R41" s="4"/>
      <c r="S41" s="4"/>
      <c r="T41" s="4"/>
      <c r="U41" s="4"/>
      <c r="V41" s="4"/>
      <c r="W41" s="4"/>
      <c r="X41" s="4"/>
      <c r="Y41" s="4">
        <v>98</v>
      </c>
      <c r="Z41" s="4" t="s">
        <v>52</v>
      </c>
      <c r="AA41" s="7">
        <f t="shared" si="0"/>
        <v>4900</v>
      </c>
    </row>
    <row r="42" spans="1:27" ht="99.95" customHeight="1">
      <c r="A42" s="4" t="s">
        <v>303</v>
      </c>
      <c r="B42" s="4" t="s">
        <v>304</v>
      </c>
      <c r="C42" s="4" t="s">
        <v>119</v>
      </c>
      <c r="D42" s="4"/>
      <c r="E42" s="4" t="s">
        <v>16</v>
      </c>
      <c r="F42" s="4" t="s">
        <v>8</v>
      </c>
      <c r="G42" s="5">
        <v>83</v>
      </c>
      <c r="H42" s="6">
        <v>18.591999999999995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>
        <v>35</v>
      </c>
      <c r="U42" s="4">
        <v>38</v>
      </c>
      <c r="V42" s="4">
        <v>25</v>
      </c>
      <c r="W42" s="4"/>
      <c r="X42" s="4"/>
      <c r="Y42" s="4">
        <v>98</v>
      </c>
      <c r="Z42" s="4" t="s">
        <v>52</v>
      </c>
      <c r="AA42" s="7">
        <f t="shared" si="0"/>
        <v>8134</v>
      </c>
    </row>
    <row r="43" spans="1:27" ht="99.95" customHeight="1">
      <c r="A43" s="4" t="s">
        <v>70</v>
      </c>
      <c r="B43" s="4" t="s">
        <v>71</v>
      </c>
      <c r="C43" s="4" t="s">
        <v>32</v>
      </c>
      <c r="D43" s="4"/>
      <c r="E43" s="4" t="s">
        <v>16</v>
      </c>
      <c r="F43" s="4" t="s">
        <v>8</v>
      </c>
      <c r="G43" s="5">
        <v>65</v>
      </c>
      <c r="H43" s="6">
        <v>14.560000000000002</v>
      </c>
      <c r="I43" s="4"/>
      <c r="J43" s="4"/>
      <c r="K43" s="4">
        <v>9</v>
      </c>
      <c r="L43" s="4">
        <v>43</v>
      </c>
      <c r="M43" s="4">
        <v>40</v>
      </c>
      <c r="N43" s="4">
        <v>4</v>
      </c>
      <c r="O43" s="4"/>
      <c r="P43" s="4"/>
      <c r="Q43" s="4"/>
      <c r="R43" s="4"/>
      <c r="S43" s="4"/>
      <c r="T43" s="4"/>
      <c r="U43" s="4"/>
      <c r="V43" s="4"/>
      <c r="W43" s="4"/>
      <c r="X43" s="4"/>
      <c r="Y43" s="4">
        <v>96</v>
      </c>
      <c r="Z43" s="4" t="s">
        <v>17</v>
      </c>
      <c r="AA43" s="7">
        <f t="shared" si="0"/>
        <v>6240</v>
      </c>
    </row>
    <row r="44" spans="1:27" ht="99.95" customHeight="1">
      <c r="A44" s="4" t="s">
        <v>315</v>
      </c>
      <c r="B44" s="4" t="s">
        <v>316</v>
      </c>
      <c r="C44" s="4" t="s">
        <v>119</v>
      </c>
      <c r="D44" s="4"/>
      <c r="E44" s="4" t="s">
        <v>30</v>
      </c>
      <c r="F44" s="4" t="s">
        <v>18</v>
      </c>
      <c r="G44" s="5">
        <v>50</v>
      </c>
      <c r="H44" s="6">
        <v>11.200000000000001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>
        <v>46</v>
      </c>
      <c r="U44" s="4">
        <v>22</v>
      </c>
      <c r="V44" s="4">
        <v>15</v>
      </c>
      <c r="W44" s="4"/>
      <c r="X44" s="4"/>
      <c r="Y44" s="4">
        <v>83</v>
      </c>
      <c r="Z44" s="4" t="s">
        <v>52</v>
      </c>
      <c r="AA44" s="7">
        <f t="shared" si="0"/>
        <v>4150</v>
      </c>
    </row>
    <row r="45" spans="1:27" ht="99.95" customHeight="1">
      <c r="A45" s="4" t="s">
        <v>184</v>
      </c>
      <c r="B45" s="4" t="s">
        <v>185</v>
      </c>
      <c r="C45" s="4" t="s">
        <v>160</v>
      </c>
      <c r="D45" s="4"/>
      <c r="E45" s="4" t="s">
        <v>19</v>
      </c>
      <c r="F45" s="4" t="s">
        <v>18</v>
      </c>
      <c r="G45" s="5">
        <v>45</v>
      </c>
      <c r="H45" s="6">
        <v>10.080000000000002</v>
      </c>
      <c r="I45" s="4"/>
      <c r="J45" s="4">
        <v>14</v>
      </c>
      <c r="K45" s="4">
        <v>29</v>
      </c>
      <c r="L45" s="4">
        <v>7</v>
      </c>
      <c r="M45" s="4"/>
      <c r="N45" s="4"/>
      <c r="O45" s="4"/>
      <c r="P45" s="4"/>
      <c r="Q45" s="4"/>
      <c r="R45" s="4">
        <v>16</v>
      </c>
      <c r="S45" s="4">
        <v>11</v>
      </c>
      <c r="T45" s="4"/>
      <c r="U45" s="4"/>
      <c r="V45" s="4"/>
      <c r="W45" s="4"/>
      <c r="X45" s="4"/>
      <c r="Y45" s="4">
        <v>77</v>
      </c>
      <c r="Z45" s="4" t="s">
        <v>9</v>
      </c>
      <c r="AA45" s="7">
        <f t="shared" si="0"/>
        <v>3465</v>
      </c>
    </row>
    <row r="46" spans="1:27" ht="99.95" customHeight="1">
      <c r="A46" s="4" t="s">
        <v>180</v>
      </c>
      <c r="B46" s="4" t="s">
        <v>181</v>
      </c>
      <c r="C46" s="4" t="s">
        <v>48</v>
      </c>
      <c r="D46" s="4"/>
      <c r="E46" s="4" t="s">
        <v>12</v>
      </c>
      <c r="F46" s="4" t="s">
        <v>18</v>
      </c>
      <c r="G46" s="5">
        <v>50</v>
      </c>
      <c r="H46" s="6">
        <v>11.200000000000001</v>
      </c>
      <c r="I46" s="4"/>
      <c r="J46" s="4">
        <v>28</v>
      </c>
      <c r="K46" s="4">
        <v>30</v>
      </c>
      <c r="L46" s="4">
        <v>18</v>
      </c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>
        <v>76</v>
      </c>
      <c r="Z46" s="4" t="s">
        <v>9</v>
      </c>
      <c r="AA46" s="7">
        <f t="shared" si="0"/>
        <v>3800</v>
      </c>
    </row>
    <row r="47" spans="1:27" ht="99.95" customHeight="1">
      <c r="A47" s="4" t="s">
        <v>135</v>
      </c>
      <c r="B47" s="4" t="s">
        <v>136</v>
      </c>
      <c r="C47" s="4" t="s">
        <v>104</v>
      </c>
      <c r="D47" s="4"/>
      <c r="E47" s="4" t="s">
        <v>19</v>
      </c>
      <c r="F47" s="4" t="s">
        <v>8</v>
      </c>
      <c r="G47" s="5">
        <v>60</v>
      </c>
      <c r="H47" s="6">
        <v>13.440000000000001</v>
      </c>
      <c r="I47" s="4"/>
      <c r="J47" s="4">
        <v>19</v>
      </c>
      <c r="K47" s="4">
        <v>6</v>
      </c>
      <c r="L47" s="4">
        <v>50</v>
      </c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>
        <v>75</v>
      </c>
      <c r="Z47" s="4" t="s">
        <v>9</v>
      </c>
      <c r="AA47" s="7">
        <f t="shared" si="0"/>
        <v>4500</v>
      </c>
    </row>
    <row r="48" spans="1:27" ht="99.95" customHeight="1">
      <c r="A48" s="4" t="s">
        <v>227</v>
      </c>
      <c r="B48" s="4" t="s">
        <v>228</v>
      </c>
      <c r="C48" s="4" t="s">
        <v>78</v>
      </c>
      <c r="D48" s="4"/>
      <c r="E48" s="4" t="s">
        <v>22</v>
      </c>
      <c r="F48" s="4" t="s">
        <v>8</v>
      </c>
      <c r="G48" s="5">
        <v>55</v>
      </c>
      <c r="H48" s="6">
        <v>12.32</v>
      </c>
      <c r="I48" s="4"/>
      <c r="J48" s="4">
        <v>16</v>
      </c>
      <c r="K48" s="4">
        <v>24</v>
      </c>
      <c r="L48" s="4">
        <v>11</v>
      </c>
      <c r="M48" s="4">
        <v>22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>
        <v>73</v>
      </c>
      <c r="Z48" s="4" t="s">
        <v>17</v>
      </c>
      <c r="AA48" s="7">
        <f t="shared" si="0"/>
        <v>4015</v>
      </c>
    </row>
    <row r="49" spans="1:27" ht="99.95" customHeight="1">
      <c r="A49" s="4" t="s">
        <v>307</v>
      </c>
      <c r="B49" s="4" t="s">
        <v>308</v>
      </c>
      <c r="C49" s="4" t="s">
        <v>14</v>
      </c>
      <c r="D49" s="4"/>
      <c r="E49" s="4" t="s">
        <v>19</v>
      </c>
      <c r="F49" s="4" t="s">
        <v>18</v>
      </c>
      <c r="G49" s="5">
        <v>50</v>
      </c>
      <c r="H49" s="6">
        <v>11.200000000000001</v>
      </c>
      <c r="I49" s="4"/>
      <c r="J49" s="4">
        <v>3</v>
      </c>
      <c r="K49" s="4">
        <v>7</v>
      </c>
      <c r="L49" s="4">
        <v>20</v>
      </c>
      <c r="M49" s="4">
        <v>14</v>
      </c>
      <c r="N49" s="4">
        <v>28</v>
      </c>
      <c r="O49" s="4"/>
      <c r="P49" s="4"/>
      <c r="Q49" s="4"/>
      <c r="R49" s="4"/>
      <c r="S49" s="4"/>
      <c r="T49" s="4"/>
      <c r="U49" s="4"/>
      <c r="V49" s="4"/>
      <c r="W49" s="4"/>
      <c r="X49" s="4"/>
      <c r="Y49" s="4">
        <v>72</v>
      </c>
      <c r="Z49" s="4" t="s">
        <v>52</v>
      </c>
      <c r="AA49" s="7">
        <f t="shared" si="0"/>
        <v>3600</v>
      </c>
    </row>
    <row r="50" spans="1:27" ht="99.95" customHeight="1">
      <c r="A50" s="4" t="s">
        <v>281</v>
      </c>
      <c r="B50" s="4" t="s">
        <v>282</v>
      </c>
      <c r="C50" s="4" t="s">
        <v>93</v>
      </c>
      <c r="D50" s="4"/>
      <c r="E50" s="4" t="s">
        <v>11</v>
      </c>
      <c r="F50" s="4" t="s">
        <v>8</v>
      </c>
      <c r="G50" s="5">
        <v>50</v>
      </c>
      <c r="H50" s="6">
        <v>11.200000000000001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>
        <v>4</v>
      </c>
      <c r="U50" s="4">
        <v>34</v>
      </c>
      <c r="V50" s="4">
        <v>33</v>
      </c>
      <c r="W50" s="4"/>
      <c r="X50" s="4"/>
      <c r="Y50" s="4">
        <v>71</v>
      </c>
      <c r="Z50" s="4" t="s">
        <v>9</v>
      </c>
      <c r="AA50" s="7">
        <f t="shared" si="0"/>
        <v>3550</v>
      </c>
    </row>
    <row r="51" spans="1:27" ht="99.95" customHeight="1">
      <c r="A51" s="4" t="s">
        <v>208</v>
      </c>
      <c r="B51" s="4" t="s">
        <v>209</v>
      </c>
      <c r="C51" s="4" t="s">
        <v>160</v>
      </c>
      <c r="D51" s="4"/>
      <c r="E51" s="4" t="s">
        <v>12</v>
      </c>
      <c r="F51" s="4" t="s">
        <v>18</v>
      </c>
      <c r="G51" s="5">
        <v>45</v>
      </c>
      <c r="H51" s="6">
        <v>10.080000000000002</v>
      </c>
      <c r="I51" s="4"/>
      <c r="J51" s="4">
        <v>6</v>
      </c>
      <c r="K51" s="4">
        <v>19</v>
      </c>
      <c r="L51" s="4">
        <v>41</v>
      </c>
      <c r="M51" s="4">
        <v>4</v>
      </c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>
        <v>70</v>
      </c>
      <c r="Z51" s="4" t="s">
        <v>52</v>
      </c>
      <c r="AA51" s="7">
        <f t="shared" si="0"/>
        <v>3150</v>
      </c>
    </row>
    <row r="52" spans="1:27" ht="99.95" customHeight="1">
      <c r="A52" s="4" t="s">
        <v>124</v>
      </c>
      <c r="B52" s="4" t="s">
        <v>125</v>
      </c>
      <c r="C52" s="4" t="s">
        <v>126</v>
      </c>
      <c r="D52" s="4"/>
      <c r="E52" s="4" t="s">
        <v>16</v>
      </c>
      <c r="F52" s="4" t="s">
        <v>8</v>
      </c>
      <c r="G52" s="5">
        <v>45</v>
      </c>
      <c r="H52" s="6">
        <v>10.080000000000002</v>
      </c>
      <c r="I52" s="4"/>
      <c r="J52" s="4">
        <v>34</v>
      </c>
      <c r="K52" s="4">
        <v>15</v>
      </c>
      <c r="L52" s="4">
        <v>21</v>
      </c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>
        <v>70</v>
      </c>
      <c r="Z52" s="4" t="s">
        <v>9</v>
      </c>
      <c r="AA52" s="7">
        <f t="shared" si="0"/>
        <v>3150</v>
      </c>
    </row>
    <row r="53" spans="1:27" ht="99.95" customHeight="1">
      <c r="A53" s="4" t="s">
        <v>50</v>
      </c>
      <c r="B53" s="4" t="s">
        <v>51</v>
      </c>
      <c r="C53" s="4" t="s">
        <v>14</v>
      </c>
      <c r="D53" s="4"/>
      <c r="E53" s="4" t="s">
        <v>11</v>
      </c>
      <c r="F53" s="4" t="s">
        <v>18</v>
      </c>
      <c r="G53" s="5">
        <v>45</v>
      </c>
      <c r="H53" s="6">
        <v>10.080000000000002</v>
      </c>
      <c r="I53" s="4"/>
      <c r="J53" s="4">
        <v>8</v>
      </c>
      <c r="K53" s="4">
        <v>31</v>
      </c>
      <c r="L53" s="4">
        <v>29</v>
      </c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>
        <v>68</v>
      </c>
      <c r="Z53" s="4" t="s">
        <v>52</v>
      </c>
      <c r="AA53" s="7">
        <f t="shared" si="0"/>
        <v>3060</v>
      </c>
    </row>
    <row r="54" spans="1:27" ht="99.95" customHeight="1">
      <c r="A54" s="4" t="s">
        <v>271</v>
      </c>
      <c r="B54" s="4" t="s">
        <v>272</v>
      </c>
      <c r="C54" s="4" t="s">
        <v>36</v>
      </c>
      <c r="D54" s="4"/>
      <c r="E54" s="4" t="s">
        <v>30</v>
      </c>
      <c r="F54" s="4" t="s">
        <v>18</v>
      </c>
      <c r="G54" s="5">
        <v>55</v>
      </c>
      <c r="H54" s="6">
        <v>12.32</v>
      </c>
      <c r="I54" s="4"/>
      <c r="J54" s="4">
        <v>10</v>
      </c>
      <c r="K54" s="4">
        <v>17</v>
      </c>
      <c r="L54" s="4">
        <v>19</v>
      </c>
      <c r="M54" s="4">
        <v>16</v>
      </c>
      <c r="N54" s="4">
        <v>6</v>
      </c>
      <c r="O54" s="4"/>
      <c r="P54" s="4"/>
      <c r="Q54" s="4"/>
      <c r="R54" s="4"/>
      <c r="S54" s="4"/>
      <c r="T54" s="4"/>
      <c r="U54" s="4"/>
      <c r="V54" s="4"/>
      <c r="W54" s="4"/>
      <c r="X54" s="4"/>
      <c r="Y54" s="4">
        <v>68</v>
      </c>
      <c r="Z54" s="4" t="s">
        <v>9</v>
      </c>
      <c r="AA54" s="7">
        <f t="shared" si="0"/>
        <v>3740</v>
      </c>
    </row>
    <row r="55" spans="1:27" ht="99.95" customHeight="1">
      <c r="A55" s="4" t="s">
        <v>129</v>
      </c>
      <c r="B55" s="4" t="s">
        <v>130</v>
      </c>
      <c r="C55" s="4" t="s">
        <v>15</v>
      </c>
      <c r="D55" s="4"/>
      <c r="E55" s="4" t="s">
        <v>19</v>
      </c>
      <c r="F55" s="4" t="s">
        <v>18</v>
      </c>
      <c r="G55" s="5">
        <v>45</v>
      </c>
      <c r="H55" s="6">
        <v>10.080000000000002</v>
      </c>
      <c r="I55" s="4"/>
      <c r="J55" s="4">
        <v>16</v>
      </c>
      <c r="K55" s="4">
        <v>9</v>
      </c>
      <c r="L55" s="4">
        <v>24</v>
      </c>
      <c r="M55" s="4"/>
      <c r="N55" s="4"/>
      <c r="O55" s="4"/>
      <c r="P55" s="4"/>
      <c r="Q55" s="4"/>
      <c r="R55" s="4">
        <v>4</v>
      </c>
      <c r="S55" s="4">
        <v>13</v>
      </c>
      <c r="T55" s="4"/>
      <c r="U55" s="4"/>
      <c r="V55" s="4"/>
      <c r="W55" s="4"/>
      <c r="X55" s="4"/>
      <c r="Y55" s="4">
        <v>66</v>
      </c>
      <c r="Z55" s="4" t="s">
        <v>9</v>
      </c>
      <c r="AA55" s="7">
        <f t="shared" si="0"/>
        <v>2970</v>
      </c>
    </row>
    <row r="56" spans="1:27" ht="99.95" customHeight="1">
      <c r="A56" s="4" t="s">
        <v>218</v>
      </c>
      <c r="B56" s="4" t="s">
        <v>219</v>
      </c>
      <c r="C56" s="4" t="s">
        <v>6</v>
      </c>
      <c r="D56" s="4"/>
      <c r="E56" s="4" t="s">
        <v>19</v>
      </c>
      <c r="F56" s="4" t="s">
        <v>8</v>
      </c>
      <c r="G56" s="5">
        <v>60</v>
      </c>
      <c r="H56" s="6">
        <v>13.440000000000001</v>
      </c>
      <c r="I56" s="4"/>
      <c r="J56" s="4">
        <v>21</v>
      </c>
      <c r="K56" s="4">
        <v>4</v>
      </c>
      <c r="L56" s="4">
        <v>33</v>
      </c>
      <c r="M56" s="4">
        <v>7</v>
      </c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>
        <v>65</v>
      </c>
      <c r="Z56" s="4" t="s">
        <v>9</v>
      </c>
      <c r="AA56" s="7">
        <f t="shared" si="0"/>
        <v>3900</v>
      </c>
    </row>
    <row r="57" spans="1:27" ht="99.95" customHeight="1">
      <c r="A57" s="4" t="s">
        <v>321</v>
      </c>
      <c r="B57" s="4" t="s">
        <v>322</v>
      </c>
      <c r="C57" s="4" t="s">
        <v>32</v>
      </c>
      <c r="D57" s="4"/>
      <c r="E57" s="4" t="s">
        <v>16</v>
      </c>
      <c r="F57" s="4" t="s">
        <v>18</v>
      </c>
      <c r="G57" s="5">
        <v>50</v>
      </c>
      <c r="H57" s="6">
        <v>11.200000000000001</v>
      </c>
      <c r="I57" s="4"/>
      <c r="J57" s="4">
        <v>22</v>
      </c>
      <c r="K57" s="4">
        <v>38</v>
      </c>
      <c r="L57" s="4">
        <v>4</v>
      </c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>
        <v>64</v>
      </c>
      <c r="Z57" s="4" t="s">
        <v>9</v>
      </c>
      <c r="AA57" s="7">
        <f t="shared" si="0"/>
        <v>3200</v>
      </c>
    </row>
    <row r="58" spans="1:27" ht="99.95" customHeight="1">
      <c r="A58" s="4" t="s">
        <v>236</v>
      </c>
      <c r="B58" s="4" t="s">
        <v>237</v>
      </c>
      <c r="C58" s="4" t="s">
        <v>40</v>
      </c>
      <c r="D58" s="4"/>
      <c r="E58" s="4" t="s">
        <v>12</v>
      </c>
      <c r="F58" s="4" t="s">
        <v>8</v>
      </c>
      <c r="G58" s="5">
        <v>60</v>
      </c>
      <c r="H58" s="6">
        <v>13.440000000000001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>
        <v>13</v>
      </c>
      <c r="V58" s="4">
        <v>40</v>
      </c>
      <c r="W58" s="4"/>
      <c r="X58" s="4"/>
      <c r="Y58" s="4">
        <v>53</v>
      </c>
      <c r="Z58" s="4" t="s">
        <v>9</v>
      </c>
      <c r="AA58" s="7">
        <f t="shared" si="0"/>
        <v>3180</v>
      </c>
    </row>
    <row r="59" spans="1:27" ht="99.95" customHeight="1">
      <c r="A59" s="4" t="s">
        <v>165</v>
      </c>
      <c r="B59" s="4" t="s">
        <v>166</v>
      </c>
      <c r="C59" s="4" t="s">
        <v>32</v>
      </c>
      <c r="D59" s="4"/>
      <c r="E59" s="4" t="s">
        <v>19</v>
      </c>
      <c r="F59" s="4" t="s">
        <v>8</v>
      </c>
      <c r="G59" s="5">
        <v>55</v>
      </c>
      <c r="H59" s="6">
        <v>12.32</v>
      </c>
      <c r="I59" s="4"/>
      <c r="J59" s="4">
        <v>30</v>
      </c>
      <c r="K59" s="4">
        <v>22</v>
      </c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>
        <v>52</v>
      </c>
      <c r="Z59" s="4" t="s">
        <v>9</v>
      </c>
      <c r="AA59" s="7">
        <f t="shared" si="0"/>
        <v>2860</v>
      </c>
    </row>
    <row r="60" spans="1:27" ht="99.95" customHeight="1">
      <c r="A60" s="4" t="s">
        <v>267</v>
      </c>
      <c r="B60" s="4" t="s">
        <v>268</v>
      </c>
      <c r="C60" s="4" t="s">
        <v>32</v>
      </c>
      <c r="D60" s="4"/>
      <c r="E60" s="4" t="s">
        <v>12</v>
      </c>
      <c r="F60" s="4" t="s">
        <v>8</v>
      </c>
      <c r="G60" s="5">
        <v>60</v>
      </c>
      <c r="H60" s="6">
        <v>13.440000000000001</v>
      </c>
      <c r="I60" s="4"/>
      <c r="J60" s="4">
        <v>23</v>
      </c>
      <c r="K60" s="4">
        <v>26</v>
      </c>
      <c r="L60" s="4">
        <v>3</v>
      </c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>
        <v>52</v>
      </c>
      <c r="Z60" s="4" t="s">
        <v>9</v>
      </c>
      <c r="AA60" s="7">
        <f t="shared" si="0"/>
        <v>3120</v>
      </c>
    </row>
    <row r="61" spans="1:27" ht="99.95" customHeight="1">
      <c r="A61" s="4" t="s">
        <v>309</v>
      </c>
      <c r="B61" s="4" t="s">
        <v>310</v>
      </c>
      <c r="C61" s="4" t="s">
        <v>48</v>
      </c>
      <c r="D61" s="4"/>
      <c r="E61" s="4" t="s">
        <v>16</v>
      </c>
      <c r="F61" s="4" t="s">
        <v>18</v>
      </c>
      <c r="G61" s="5">
        <v>53</v>
      </c>
      <c r="H61" s="6">
        <v>11.871999999999995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>
        <v>34</v>
      </c>
      <c r="U61" s="4">
        <v>5</v>
      </c>
      <c r="V61" s="4">
        <v>11</v>
      </c>
      <c r="W61" s="4"/>
      <c r="X61" s="4"/>
      <c r="Y61" s="4">
        <v>50</v>
      </c>
      <c r="Z61" s="4" t="s">
        <v>52</v>
      </c>
      <c r="AA61" s="7">
        <f t="shared" si="0"/>
        <v>2650</v>
      </c>
    </row>
    <row r="62" spans="1:27" ht="99.95" customHeight="1">
      <c r="A62" s="4" t="s">
        <v>81</v>
      </c>
      <c r="B62" s="4" t="s">
        <v>82</v>
      </c>
      <c r="C62" s="4" t="s">
        <v>83</v>
      </c>
      <c r="D62" s="4"/>
      <c r="E62" s="4" t="s">
        <v>30</v>
      </c>
      <c r="F62" s="4" t="s">
        <v>18</v>
      </c>
      <c r="G62" s="5">
        <v>45</v>
      </c>
      <c r="H62" s="6">
        <v>10.080000000000002</v>
      </c>
      <c r="I62" s="4"/>
      <c r="J62" s="4">
        <v>8</v>
      </c>
      <c r="K62" s="4">
        <v>5</v>
      </c>
      <c r="L62" s="4">
        <v>22</v>
      </c>
      <c r="M62" s="4">
        <v>4</v>
      </c>
      <c r="N62" s="4"/>
      <c r="O62" s="4"/>
      <c r="P62" s="4">
        <v>7</v>
      </c>
      <c r="Q62" s="4">
        <v>3</v>
      </c>
      <c r="R62" s="4"/>
      <c r="S62" s="4"/>
      <c r="T62" s="4"/>
      <c r="U62" s="4"/>
      <c r="V62" s="4"/>
      <c r="W62" s="4"/>
      <c r="X62" s="4"/>
      <c r="Y62" s="4">
        <v>49</v>
      </c>
      <c r="Z62" s="4" t="s">
        <v>9</v>
      </c>
      <c r="AA62" s="7">
        <f t="shared" si="0"/>
        <v>2205</v>
      </c>
    </row>
    <row r="63" spans="1:27" ht="99.95" customHeight="1">
      <c r="A63" s="4" t="s">
        <v>120</v>
      </c>
      <c r="B63" s="4" t="s">
        <v>121</v>
      </c>
      <c r="C63" s="4" t="s">
        <v>49</v>
      </c>
      <c r="D63" s="4"/>
      <c r="E63" s="4" t="s">
        <v>19</v>
      </c>
      <c r="F63" s="4" t="s">
        <v>8</v>
      </c>
      <c r="G63" s="5">
        <v>41</v>
      </c>
      <c r="H63" s="6">
        <v>9.1839999999999957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>
        <v>27</v>
      </c>
      <c r="U63" s="4">
        <v>14</v>
      </c>
      <c r="V63" s="4">
        <v>7</v>
      </c>
      <c r="W63" s="4"/>
      <c r="X63" s="4"/>
      <c r="Y63" s="4">
        <v>48</v>
      </c>
      <c r="Z63" s="4" t="s">
        <v>9</v>
      </c>
      <c r="AA63" s="7">
        <f t="shared" si="0"/>
        <v>1968</v>
      </c>
    </row>
    <row r="64" spans="1:27" ht="99.95" customHeight="1">
      <c r="A64" s="4" t="s">
        <v>63</v>
      </c>
      <c r="B64" s="4" t="s">
        <v>64</v>
      </c>
      <c r="C64" s="4" t="s">
        <v>32</v>
      </c>
      <c r="D64" s="4"/>
      <c r="E64" s="4" t="s">
        <v>65</v>
      </c>
      <c r="F64" s="4" t="s">
        <v>8</v>
      </c>
      <c r="G64" s="5">
        <v>60</v>
      </c>
      <c r="H64" s="6">
        <v>13.440000000000001</v>
      </c>
      <c r="I64" s="4">
        <v>10</v>
      </c>
      <c r="J64" s="4">
        <v>3</v>
      </c>
      <c r="K64" s="4">
        <v>32</v>
      </c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>
        <v>45</v>
      </c>
      <c r="Z64" s="4" t="s">
        <v>9</v>
      </c>
      <c r="AA64" s="7">
        <f t="shared" si="0"/>
        <v>2700</v>
      </c>
    </row>
    <row r="65" spans="1:27" ht="99.95" customHeight="1">
      <c r="A65" s="4" t="s">
        <v>269</v>
      </c>
      <c r="B65" s="4" t="s">
        <v>270</v>
      </c>
      <c r="C65" s="4" t="s">
        <v>36</v>
      </c>
      <c r="D65" s="4"/>
      <c r="E65" s="4" t="s">
        <v>35</v>
      </c>
      <c r="F65" s="4" t="s">
        <v>18</v>
      </c>
      <c r="G65" s="5">
        <v>50</v>
      </c>
      <c r="H65" s="6">
        <v>11.200000000000001</v>
      </c>
      <c r="I65" s="4"/>
      <c r="J65" s="4">
        <v>21</v>
      </c>
      <c r="K65" s="4">
        <v>14</v>
      </c>
      <c r="L65" s="4">
        <v>9</v>
      </c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>
        <v>44</v>
      </c>
      <c r="Z65" s="4" t="s">
        <v>9</v>
      </c>
      <c r="AA65" s="7">
        <f t="shared" si="0"/>
        <v>2200</v>
      </c>
    </row>
    <row r="66" spans="1:27" ht="99.95" customHeight="1">
      <c r="A66" s="4" t="s">
        <v>298</v>
      </c>
      <c r="B66" s="4" t="s">
        <v>299</v>
      </c>
      <c r="C66" s="4" t="s">
        <v>119</v>
      </c>
      <c r="D66" s="4"/>
      <c r="E66" s="4" t="s">
        <v>19</v>
      </c>
      <c r="F66" s="4" t="s">
        <v>8</v>
      </c>
      <c r="G66" s="5">
        <v>60</v>
      </c>
      <c r="H66" s="6">
        <v>13.440000000000001</v>
      </c>
      <c r="I66" s="4"/>
      <c r="J66" s="4"/>
      <c r="K66" s="4">
        <v>25</v>
      </c>
      <c r="L66" s="4">
        <v>14</v>
      </c>
      <c r="M66" s="4">
        <v>5</v>
      </c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>
        <v>44</v>
      </c>
      <c r="Z66" s="4" t="s">
        <v>52</v>
      </c>
      <c r="AA66" s="7">
        <f t="shared" si="0"/>
        <v>2640</v>
      </c>
    </row>
    <row r="67" spans="1:27" ht="99.95" customHeight="1">
      <c r="A67" s="4" t="s">
        <v>115</v>
      </c>
      <c r="B67" s="4" t="s">
        <v>116</v>
      </c>
      <c r="C67" s="4" t="s">
        <v>48</v>
      </c>
      <c r="D67" s="4"/>
      <c r="E67" s="4" t="s">
        <v>30</v>
      </c>
      <c r="F67" s="4" t="s">
        <v>18</v>
      </c>
      <c r="G67" s="5">
        <v>50</v>
      </c>
      <c r="H67" s="6">
        <v>11.200000000000001</v>
      </c>
      <c r="I67" s="4"/>
      <c r="J67" s="4"/>
      <c r="K67" s="4">
        <v>11</v>
      </c>
      <c r="L67" s="4">
        <v>23</v>
      </c>
      <c r="M67" s="4">
        <v>4</v>
      </c>
      <c r="N67" s="4">
        <v>5</v>
      </c>
      <c r="O67" s="4"/>
      <c r="P67" s="4"/>
      <c r="Q67" s="4"/>
      <c r="R67" s="4"/>
      <c r="S67" s="4"/>
      <c r="T67" s="4"/>
      <c r="U67" s="4"/>
      <c r="V67" s="4"/>
      <c r="W67" s="4"/>
      <c r="X67" s="4"/>
      <c r="Y67" s="4">
        <v>43</v>
      </c>
      <c r="Z67" s="4" t="s">
        <v>9</v>
      </c>
      <c r="AA67" s="7">
        <f t="shared" ref="AA67:AA130" si="1">SUM(Y67)*G67</f>
        <v>2150</v>
      </c>
    </row>
    <row r="68" spans="1:27" ht="99.95" customHeight="1">
      <c r="A68" s="4" t="s">
        <v>279</v>
      </c>
      <c r="B68" s="4" t="s">
        <v>280</v>
      </c>
      <c r="C68" s="4" t="s">
        <v>93</v>
      </c>
      <c r="D68" s="4"/>
      <c r="E68" s="4" t="s">
        <v>20</v>
      </c>
      <c r="F68" s="4" t="s">
        <v>8</v>
      </c>
      <c r="G68" s="5">
        <v>45</v>
      </c>
      <c r="H68" s="6">
        <v>10.080000000000002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>
        <v>10</v>
      </c>
      <c r="V68" s="4">
        <v>33</v>
      </c>
      <c r="W68" s="4"/>
      <c r="X68" s="4"/>
      <c r="Y68" s="4">
        <v>43</v>
      </c>
      <c r="Z68" s="4" t="s">
        <v>9</v>
      </c>
      <c r="AA68" s="7">
        <f t="shared" si="1"/>
        <v>1935</v>
      </c>
    </row>
    <row r="69" spans="1:27" ht="99.95" customHeight="1">
      <c r="A69" s="4" t="s">
        <v>246</v>
      </c>
      <c r="B69" s="4" t="s">
        <v>247</v>
      </c>
      <c r="C69" s="4" t="s">
        <v>32</v>
      </c>
      <c r="D69" s="4"/>
      <c r="E69" s="4" t="s">
        <v>12</v>
      </c>
      <c r="F69" s="4" t="s">
        <v>18</v>
      </c>
      <c r="G69" s="5">
        <v>47</v>
      </c>
      <c r="H69" s="6">
        <v>10.527999999999999</v>
      </c>
      <c r="I69" s="4"/>
      <c r="J69" s="4"/>
      <c r="K69" s="4">
        <v>12</v>
      </c>
      <c r="L69" s="4">
        <v>14</v>
      </c>
      <c r="M69" s="4">
        <v>16</v>
      </c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>
        <v>42</v>
      </c>
      <c r="Z69" s="4" t="s">
        <v>9</v>
      </c>
      <c r="AA69" s="7">
        <f t="shared" si="1"/>
        <v>1974</v>
      </c>
    </row>
    <row r="70" spans="1:27" ht="99.95" customHeight="1">
      <c r="A70" s="4" t="s">
        <v>105</v>
      </c>
      <c r="B70" s="4" t="s">
        <v>106</v>
      </c>
      <c r="C70" s="4" t="s">
        <v>104</v>
      </c>
      <c r="D70" s="4"/>
      <c r="E70" s="4" t="s">
        <v>12</v>
      </c>
      <c r="F70" s="4" t="s">
        <v>8</v>
      </c>
      <c r="G70" s="5">
        <v>60</v>
      </c>
      <c r="H70" s="6">
        <v>13.440000000000001</v>
      </c>
      <c r="I70" s="4"/>
      <c r="J70" s="4">
        <v>9</v>
      </c>
      <c r="K70" s="4">
        <v>18</v>
      </c>
      <c r="L70" s="4"/>
      <c r="M70" s="4">
        <v>14</v>
      </c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>
        <v>41</v>
      </c>
      <c r="Z70" s="4" t="s">
        <v>9</v>
      </c>
      <c r="AA70" s="7">
        <f t="shared" si="1"/>
        <v>2460</v>
      </c>
    </row>
    <row r="71" spans="1:27" ht="99.95" customHeight="1">
      <c r="A71" s="4" t="s">
        <v>98</v>
      </c>
      <c r="B71" s="4" t="s">
        <v>99</v>
      </c>
      <c r="C71" s="4" t="s">
        <v>93</v>
      </c>
      <c r="D71" s="4"/>
      <c r="E71" s="4" t="s">
        <v>22</v>
      </c>
      <c r="F71" s="4" t="s">
        <v>8</v>
      </c>
      <c r="G71" s="5">
        <v>45</v>
      </c>
      <c r="H71" s="6">
        <v>10.080000000000002</v>
      </c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>
        <v>6</v>
      </c>
      <c r="U71" s="4">
        <v>3</v>
      </c>
      <c r="V71" s="4">
        <v>32</v>
      </c>
      <c r="W71" s="4"/>
      <c r="X71" s="4"/>
      <c r="Y71" s="4">
        <v>41</v>
      </c>
      <c r="Z71" s="4" t="s">
        <v>9</v>
      </c>
      <c r="AA71" s="7">
        <f t="shared" si="1"/>
        <v>1845</v>
      </c>
    </row>
    <row r="72" spans="1:27" ht="99.95" customHeight="1">
      <c r="A72" s="4" t="s">
        <v>68</v>
      </c>
      <c r="B72" s="4" t="s">
        <v>69</v>
      </c>
      <c r="C72" s="4" t="s">
        <v>6</v>
      </c>
      <c r="D72" s="4"/>
      <c r="E72" s="4" t="s">
        <v>12</v>
      </c>
      <c r="F72" s="4" t="s">
        <v>8</v>
      </c>
      <c r="G72" s="5">
        <v>55</v>
      </c>
      <c r="H72" s="6">
        <v>12.32</v>
      </c>
      <c r="I72" s="4"/>
      <c r="J72" s="4">
        <v>17</v>
      </c>
      <c r="K72" s="4">
        <v>7</v>
      </c>
      <c r="L72" s="4">
        <v>16</v>
      </c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>
        <v>40</v>
      </c>
      <c r="Z72" s="4" t="s">
        <v>17</v>
      </c>
      <c r="AA72" s="7">
        <f t="shared" si="1"/>
        <v>2200</v>
      </c>
    </row>
    <row r="73" spans="1:27" ht="99.95" customHeight="1">
      <c r="A73" s="4" t="s">
        <v>275</v>
      </c>
      <c r="B73" s="4" t="s">
        <v>276</v>
      </c>
      <c r="C73" s="4" t="s">
        <v>48</v>
      </c>
      <c r="D73" s="4"/>
      <c r="E73" s="4" t="s">
        <v>30</v>
      </c>
      <c r="F73" s="4" t="s">
        <v>8</v>
      </c>
      <c r="G73" s="5">
        <v>65</v>
      </c>
      <c r="H73" s="6">
        <v>14.560000000000002</v>
      </c>
      <c r="I73" s="4"/>
      <c r="J73" s="4">
        <v>8</v>
      </c>
      <c r="K73" s="4">
        <v>20</v>
      </c>
      <c r="L73" s="4">
        <v>12</v>
      </c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>
        <v>40</v>
      </c>
      <c r="Z73" s="4" t="s">
        <v>9</v>
      </c>
      <c r="AA73" s="7">
        <f t="shared" si="1"/>
        <v>2600</v>
      </c>
    </row>
    <row r="74" spans="1:27" ht="99.95" customHeight="1">
      <c r="A74" s="4" t="s">
        <v>33</v>
      </c>
      <c r="B74" s="4" t="s">
        <v>34</v>
      </c>
      <c r="C74" s="4" t="s">
        <v>36</v>
      </c>
      <c r="D74" s="4"/>
      <c r="E74" s="4" t="s">
        <v>35</v>
      </c>
      <c r="F74" s="4" t="s">
        <v>18</v>
      </c>
      <c r="G74" s="5">
        <v>50</v>
      </c>
      <c r="H74" s="6">
        <v>11.200000000000001</v>
      </c>
      <c r="I74" s="4"/>
      <c r="J74" s="4">
        <v>17</v>
      </c>
      <c r="K74" s="4"/>
      <c r="L74" s="4">
        <v>21</v>
      </c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>
        <v>38</v>
      </c>
      <c r="Z74" s="4" t="s">
        <v>9</v>
      </c>
      <c r="AA74" s="7">
        <f t="shared" si="1"/>
        <v>1900</v>
      </c>
    </row>
    <row r="75" spans="1:27" ht="99.95" customHeight="1">
      <c r="A75" s="4" t="s">
        <v>113</v>
      </c>
      <c r="B75" s="4" t="s">
        <v>114</v>
      </c>
      <c r="C75" s="4" t="s">
        <v>48</v>
      </c>
      <c r="D75" s="4"/>
      <c r="E75" s="4" t="s">
        <v>30</v>
      </c>
      <c r="F75" s="4" t="s">
        <v>18</v>
      </c>
      <c r="G75" s="5">
        <v>50</v>
      </c>
      <c r="H75" s="6">
        <v>11.200000000000001</v>
      </c>
      <c r="I75" s="4"/>
      <c r="J75" s="4">
        <v>20</v>
      </c>
      <c r="K75" s="4">
        <v>18</v>
      </c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>
        <v>38</v>
      </c>
      <c r="Z75" s="4" t="s">
        <v>52</v>
      </c>
      <c r="AA75" s="7">
        <f t="shared" si="1"/>
        <v>1900</v>
      </c>
    </row>
    <row r="76" spans="1:27" ht="99.95" customHeight="1">
      <c r="A76" s="4" t="s">
        <v>248</v>
      </c>
      <c r="B76" s="4" t="s">
        <v>249</v>
      </c>
      <c r="C76" s="4" t="s">
        <v>14</v>
      </c>
      <c r="D76" s="4"/>
      <c r="E76" s="4" t="s">
        <v>19</v>
      </c>
      <c r="F76" s="4" t="s">
        <v>18</v>
      </c>
      <c r="G76" s="5">
        <v>47</v>
      </c>
      <c r="H76" s="6">
        <v>10.527999999999999</v>
      </c>
      <c r="I76" s="4"/>
      <c r="J76" s="4">
        <v>16</v>
      </c>
      <c r="K76" s="4">
        <v>20</v>
      </c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>
        <v>36</v>
      </c>
      <c r="Z76" s="4" t="s">
        <v>9</v>
      </c>
      <c r="AA76" s="7">
        <f t="shared" si="1"/>
        <v>1692</v>
      </c>
    </row>
    <row r="77" spans="1:27" ht="99.95" customHeight="1">
      <c r="A77" s="4" t="s">
        <v>300</v>
      </c>
      <c r="B77" s="4" t="s">
        <v>301</v>
      </c>
      <c r="C77" s="4" t="s">
        <v>302</v>
      </c>
      <c r="D77" s="4"/>
      <c r="E77" s="4" t="s">
        <v>19</v>
      </c>
      <c r="F77" s="4" t="s">
        <v>18</v>
      </c>
      <c r="G77" s="5">
        <v>40</v>
      </c>
      <c r="H77" s="6">
        <v>8.9600000000000009</v>
      </c>
      <c r="I77" s="4"/>
      <c r="J77" s="4">
        <v>17</v>
      </c>
      <c r="K77" s="4">
        <v>17</v>
      </c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>
        <v>34</v>
      </c>
      <c r="Z77" s="4" t="s">
        <v>52</v>
      </c>
      <c r="AA77" s="7">
        <f t="shared" si="1"/>
        <v>1360</v>
      </c>
    </row>
    <row r="78" spans="1:27" ht="99.95" customHeight="1">
      <c r="A78" s="4" t="s">
        <v>176</v>
      </c>
      <c r="B78" s="4" t="s">
        <v>177</v>
      </c>
      <c r="C78" s="4" t="s">
        <v>32</v>
      </c>
      <c r="D78" s="4"/>
      <c r="E78" s="4" t="s">
        <v>19</v>
      </c>
      <c r="F78" s="4" t="s">
        <v>18</v>
      </c>
      <c r="G78" s="5">
        <v>45</v>
      </c>
      <c r="H78" s="6">
        <v>10.080000000000002</v>
      </c>
      <c r="I78" s="4"/>
      <c r="J78" s="4">
        <v>28</v>
      </c>
      <c r="K78" s="4"/>
      <c r="L78" s="4">
        <v>3</v>
      </c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>
        <v>31</v>
      </c>
      <c r="Z78" s="4" t="s">
        <v>9</v>
      </c>
      <c r="AA78" s="7">
        <f t="shared" si="1"/>
        <v>1395</v>
      </c>
    </row>
    <row r="79" spans="1:27" ht="99.95" customHeight="1">
      <c r="A79" s="4" t="s">
        <v>242</v>
      </c>
      <c r="B79" s="4" t="s">
        <v>243</v>
      </c>
      <c r="C79" s="4" t="s">
        <v>119</v>
      </c>
      <c r="D79" s="4"/>
      <c r="E79" s="4" t="s">
        <v>16</v>
      </c>
      <c r="F79" s="4" t="s">
        <v>18</v>
      </c>
      <c r="G79" s="5">
        <v>50</v>
      </c>
      <c r="H79" s="6">
        <v>11.200000000000001</v>
      </c>
      <c r="I79" s="4"/>
      <c r="J79" s="4"/>
      <c r="K79" s="4">
        <v>16</v>
      </c>
      <c r="L79" s="4">
        <v>15</v>
      </c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>
        <v>31</v>
      </c>
      <c r="Z79" s="4" t="s">
        <v>52</v>
      </c>
      <c r="AA79" s="7">
        <f t="shared" si="1"/>
        <v>1550</v>
      </c>
    </row>
    <row r="80" spans="1:27" ht="99.95" customHeight="1">
      <c r="A80" s="4" t="s">
        <v>231</v>
      </c>
      <c r="B80" s="4" t="s">
        <v>232</v>
      </c>
      <c r="C80" s="4" t="s">
        <v>14</v>
      </c>
      <c r="D80" s="4"/>
      <c r="E80" s="4" t="s">
        <v>21</v>
      </c>
      <c r="F80" s="4" t="s">
        <v>8</v>
      </c>
      <c r="G80" s="5">
        <v>55</v>
      </c>
      <c r="H80" s="6">
        <v>12.32</v>
      </c>
      <c r="I80" s="4"/>
      <c r="J80" s="4">
        <v>20</v>
      </c>
      <c r="K80" s="4">
        <v>7</v>
      </c>
      <c r="L80" s="4">
        <v>4</v>
      </c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>
        <v>31</v>
      </c>
      <c r="Z80" s="4" t="s">
        <v>17</v>
      </c>
      <c r="AA80" s="7">
        <f t="shared" si="1"/>
        <v>1705</v>
      </c>
    </row>
    <row r="81" spans="1:27" ht="99.95" customHeight="1">
      <c r="A81" s="4" t="s">
        <v>74</v>
      </c>
      <c r="B81" s="4" t="s">
        <v>75</v>
      </c>
      <c r="C81" s="4" t="s">
        <v>6</v>
      </c>
      <c r="D81" s="4"/>
      <c r="E81" s="4" t="s">
        <v>12</v>
      </c>
      <c r="F81" s="4" t="s">
        <v>8</v>
      </c>
      <c r="G81" s="5">
        <v>70</v>
      </c>
      <c r="H81" s="6">
        <v>15.680000000000001</v>
      </c>
      <c r="I81" s="4"/>
      <c r="J81" s="4">
        <v>11</v>
      </c>
      <c r="K81" s="4">
        <v>18</v>
      </c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>
        <v>29</v>
      </c>
      <c r="Z81" s="4" t="s">
        <v>9</v>
      </c>
      <c r="AA81" s="7">
        <f t="shared" si="1"/>
        <v>2030</v>
      </c>
    </row>
    <row r="82" spans="1:27" ht="99.95" customHeight="1">
      <c r="A82" s="4" t="s">
        <v>254</v>
      </c>
      <c r="B82" s="4" t="s">
        <v>255</v>
      </c>
      <c r="C82" s="4" t="s">
        <v>58</v>
      </c>
      <c r="D82" s="4"/>
      <c r="E82" s="4" t="s">
        <v>12</v>
      </c>
      <c r="F82" s="4" t="s">
        <v>8</v>
      </c>
      <c r="G82" s="5">
        <v>70</v>
      </c>
      <c r="H82" s="6">
        <v>15.680000000000001</v>
      </c>
      <c r="I82" s="4"/>
      <c r="J82" s="4">
        <v>13</v>
      </c>
      <c r="K82" s="4">
        <v>16</v>
      </c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>
        <v>29</v>
      </c>
      <c r="Z82" s="4" t="s">
        <v>9</v>
      </c>
      <c r="AA82" s="7">
        <f t="shared" si="1"/>
        <v>2030</v>
      </c>
    </row>
    <row r="83" spans="1:27" ht="99.95" customHeight="1">
      <c r="A83" s="4" t="s">
        <v>305</v>
      </c>
      <c r="B83" s="4" t="s">
        <v>306</v>
      </c>
      <c r="C83" s="4" t="s">
        <v>93</v>
      </c>
      <c r="D83" s="4"/>
      <c r="E83" s="4" t="s">
        <v>20</v>
      </c>
      <c r="F83" s="4" t="s">
        <v>8</v>
      </c>
      <c r="G83" s="5">
        <v>45</v>
      </c>
      <c r="H83" s="6">
        <v>10.080000000000002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>
        <v>29</v>
      </c>
      <c r="W83" s="4"/>
      <c r="X83" s="4"/>
      <c r="Y83" s="4">
        <v>29</v>
      </c>
      <c r="Z83" s="4" t="s">
        <v>9</v>
      </c>
      <c r="AA83" s="7">
        <f t="shared" si="1"/>
        <v>1305</v>
      </c>
    </row>
    <row r="84" spans="1:27" ht="99.95" customHeight="1">
      <c r="A84" s="4" t="s">
        <v>163</v>
      </c>
      <c r="B84" s="4" t="s">
        <v>164</v>
      </c>
      <c r="C84" s="4" t="s">
        <v>36</v>
      </c>
      <c r="D84" s="4"/>
      <c r="E84" s="4" t="s">
        <v>19</v>
      </c>
      <c r="F84" s="4" t="s">
        <v>8</v>
      </c>
      <c r="G84" s="5">
        <v>70</v>
      </c>
      <c r="H84" s="6">
        <v>15.680000000000001</v>
      </c>
      <c r="I84" s="4"/>
      <c r="J84" s="4">
        <v>22</v>
      </c>
      <c r="K84" s="4"/>
      <c r="L84" s="4">
        <v>4</v>
      </c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>
        <v>26</v>
      </c>
      <c r="Z84" s="4" t="s">
        <v>9</v>
      </c>
      <c r="AA84" s="7">
        <f t="shared" si="1"/>
        <v>1820</v>
      </c>
    </row>
    <row r="85" spans="1:27" ht="99.95" customHeight="1">
      <c r="A85" s="4" t="s">
        <v>90</v>
      </c>
      <c r="B85" s="4" t="s">
        <v>91</v>
      </c>
      <c r="C85" s="4" t="s">
        <v>92</v>
      </c>
      <c r="D85" s="4"/>
      <c r="E85" s="4" t="s">
        <v>16</v>
      </c>
      <c r="F85" s="4" t="s">
        <v>8</v>
      </c>
      <c r="G85" s="5">
        <v>45</v>
      </c>
      <c r="H85" s="6">
        <v>10.080000000000002</v>
      </c>
      <c r="I85" s="4"/>
      <c r="J85" s="4">
        <v>7</v>
      </c>
      <c r="K85" s="4">
        <v>17</v>
      </c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>
        <v>24</v>
      </c>
      <c r="Z85" s="4" t="s">
        <v>17</v>
      </c>
      <c r="AA85" s="7">
        <f t="shared" si="1"/>
        <v>1080</v>
      </c>
    </row>
    <row r="86" spans="1:27" ht="99.95" customHeight="1">
      <c r="A86" s="4" t="s">
        <v>172</v>
      </c>
      <c r="B86" s="4" t="s">
        <v>173</v>
      </c>
      <c r="C86" s="4" t="s">
        <v>104</v>
      </c>
      <c r="D86" s="4"/>
      <c r="E86" s="4" t="s">
        <v>19</v>
      </c>
      <c r="F86" s="4" t="s">
        <v>8</v>
      </c>
      <c r="G86" s="5">
        <v>50</v>
      </c>
      <c r="H86" s="6">
        <v>11.200000000000001</v>
      </c>
      <c r="I86" s="4"/>
      <c r="J86" s="4">
        <v>21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>
        <v>21</v>
      </c>
      <c r="Z86" s="4" t="s">
        <v>9</v>
      </c>
      <c r="AA86" s="7">
        <f t="shared" si="1"/>
        <v>1050</v>
      </c>
    </row>
    <row r="87" spans="1:27" ht="99.95" customHeight="1">
      <c r="A87" s="4" t="s">
        <v>259</v>
      </c>
      <c r="B87" s="4" t="s">
        <v>260</v>
      </c>
      <c r="C87" s="4" t="s">
        <v>48</v>
      </c>
      <c r="D87" s="4"/>
      <c r="E87" s="4" t="s">
        <v>30</v>
      </c>
      <c r="F87" s="4" t="s">
        <v>8</v>
      </c>
      <c r="G87" s="5">
        <v>60</v>
      </c>
      <c r="H87" s="6">
        <v>13.440000000000001</v>
      </c>
      <c r="I87" s="4"/>
      <c r="J87" s="4"/>
      <c r="K87" s="4">
        <v>4</v>
      </c>
      <c r="L87" s="4">
        <v>11</v>
      </c>
      <c r="M87" s="4"/>
      <c r="N87" s="4">
        <v>5</v>
      </c>
      <c r="O87" s="4"/>
      <c r="P87" s="4"/>
      <c r="Q87" s="4"/>
      <c r="R87" s="4"/>
      <c r="S87" s="4"/>
      <c r="T87" s="4"/>
      <c r="U87" s="4"/>
      <c r="V87" s="4"/>
      <c r="W87" s="4"/>
      <c r="X87" s="4"/>
      <c r="Y87" s="4">
        <v>20</v>
      </c>
      <c r="Z87" s="4" t="s">
        <v>9</v>
      </c>
      <c r="AA87" s="7">
        <f t="shared" si="1"/>
        <v>1200</v>
      </c>
    </row>
    <row r="88" spans="1:27" ht="99.95" customHeight="1">
      <c r="A88" s="4" t="s">
        <v>117</v>
      </c>
      <c r="B88" s="4" t="s">
        <v>118</v>
      </c>
      <c r="C88" s="4" t="s">
        <v>119</v>
      </c>
      <c r="D88" s="4"/>
      <c r="E88" s="4" t="s">
        <v>16</v>
      </c>
      <c r="F88" s="4" t="s">
        <v>8</v>
      </c>
      <c r="G88" s="5">
        <v>50</v>
      </c>
      <c r="H88" s="6">
        <v>11.200000000000001</v>
      </c>
      <c r="I88" s="4"/>
      <c r="J88" s="4">
        <v>16</v>
      </c>
      <c r="K88" s="4">
        <v>3</v>
      </c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>
        <v>19</v>
      </c>
      <c r="Z88" s="4" t="s">
        <v>17</v>
      </c>
      <c r="AA88" s="7">
        <f t="shared" si="1"/>
        <v>950</v>
      </c>
    </row>
    <row r="89" spans="1:27" ht="99.95" customHeight="1">
      <c r="A89" s="4" t="s">
        <v>133</v>
      </c>
      <c r="B89" s="4" t="s">
        <v>134</v>
      </c>
      <c r="C89" s="4" t="s">
        <v>48</v>
      </c>
      <c r="D89" s="4"/>
      <c r="E89" s="4" t="s">
        <v>19</v>
      </c>
      <c r="F89" s="4" t="s">
        <v>18</v>
      </c>
      <c r="G89" s="5">
        <v>43</v>
      </c>
      <c r="H89" s="6">
        <v>9.6320000000000032</v>
      </c>
      <c r="I89" s="4"/>
      <c r="J89" s="4">
        <v>18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>
        <v>18</v>
      </c>
      <c r="Z89" s="4" t="s">
        <v>9</v>
      </c>
      <c r="AA89" s="7">
        <f t="shared" si="1"/>
        <v>774</v>
      </c>
    </row>
    <row r="90" spans="1:27" ht="99.95" customHeight="1">
      <c r="A90" s="4" t="s">
        <v>252</v>
      </c>
      <c r="B90" s="4" t="s">
        <v>253</v>
      </c>
      <c r="C90" s="4" t="s">
        <v>58</v>
      </c>
      <c r="D90" s="4"/>
      <c r="E90" s="4" t="s">
        <v>19</v>
      </c>
      <c r="F90" s="4" t="s">
        <v>8</v>
      </c>
      <c r="G90" s="5">
        <v>70</v>
      </c>
      <c r="H90" s="6">
        <v>15.680000000000001</v>
      </c>
      <c r="I90" s="4"/>
      <c r="J90" s="4">
        <v>18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>
        <v>18</v>
      </c>
      <c r="Z90" s="4" t="s">
        <v>9</v>
      </c>
      <c r="AA90" s="7">
        <f t="shared" si="1"/>
        <v>1260</v>
      </c>
    </row>
    <row r="91" spans="1:27" ht="99.95" customHeight="1">
      <c r="A91" s="4" t="s">
        <v>238</v>
      </c>
      <c r="B91" s="4" t="s">
        <v>239</v>
      </c>
      <c r="C91" s="4" t="s">
        <v>40</v>
      </c>
      <c r="D91" s="4"/>
      <c r="E91" s="4" t="s">
        <v>235</v>
      </c>
      <c r="F91" s="4" t="s">
        <v>8</v>
      </c>
      <c r="G91" s="5">
        <v>60</v>
      </c>
      <c r="H91" s="6">
        <v>13.440000000000001</v>
      </c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>
        <v>15</v>
      </c>
      <c r="U91" s="4">
        <v>3</v>
      </c>
      <c r="V91" s="4"/>
      <c r="W91" s="4"/>
      <c r="X91" s="4"/>
      <c r="Y91" s="4">
        <v>18</v>
      </c>
      <c r="Z91" s="4" t="s">
        <v>9</v>
      </c>
      <c r="AA91" s="7">
        <f t="shared" si="1"/>
        <v>1080</v>
      </c>
    </row>
    <row r="92" spans="1:27" ht="99.95" customHeight="1">
      <c r="A92" s="4" t="s">
        <v>216</v>
      </c>
      <c r="B92" s="4" t="s">
        <v>217</v>
      </c>
      <c r="C92" s="4" t="s">
        <v>28</v>
      </c>
      <c r="D92" s="4"/>
      <c r="E92" s="4" t="s">
        <v>47</v>
      </c>
      <c r="F92" s="4" t="s">
        <v>8</v>
      </c>
      <c r="G92" s="5">
        <v>40</v>
      </c>
      <c r="H92" s="6">
        <v>8.9600000000000009</v>
      </c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>
        <v>17</v>
      </c>
      <c r="X92" s="4"/>
      <c r="Y92" s="4">
        <v>17</v>
      </c>
      <c r="Z92" s="4" t="s">
        <v>9</v>
      </c>
      <c r="AA92" s="7">
        <f t="shared" si="1"/>
        <v>680</v>
      </c>
    </row>
    <row r="93" spans="1:27" ht="99.95" customHeight="1">
      <c r="A93" s="4" t="s">
        <v>72</v>
      </c>
      <c r="B93" s="4" t="s">
        <v>73</v>
      </c>
      <c r="C93" s="4" t="s">
        <v>32</v>
      </c>
      <c r="D93" s="4"/>
      <c r="E93" s="4" t="s">
        <v>19</v>
      </c>
      <c r="F93" s="4" t="s">
        <v>8</v>
      </c>
      <c r="G93" s="5">
        <v>65</v>
      </c>
      <c r="H93" s="6">
        <v>14.560000000000002</v>
      </c>
      <c r="I93" s="4"/>
      <c r="J93" s="4"/>
      <c r="K93" s="4"/>
      <c r="L93" s="4">
        <v>7</v>
      </c>
      <c r="M93" s="4">
        <v>9</v>
      </c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>
        <v>16</v>
      </c>
      <c r="Z93" s="4" t="s">
        <v>17</v>
      </c>
      <c r="AA93" s="7">
        <f t="shared" si="1"/>
        <v>1040</v>
      </c>
    </row>
    <row r="94" spans="1:27" ht="99.95" customHeight="1">
      <c r="A94" s="4" t="s">
        <v>56</v>
      </c>
      <c r="B94" s="4" t="s">
        <v>57</v>
      </c>
      <c r="C94" s="4" t="s">
        <v>58</v>
      </c>
      <c r="D94" s="4"/>
      <c r="E94" s="4" t="s">
        <v>12</v>
      </c>
      <c r="F94" s="4" t="s">
        <v>8</v>
      </c>
      <c r="G94" s="5">
        <v>60</v>
      </c>
      <c r="H94" s="6">
        <v>13.440000000000001</v>
      </c>
      <c r="I94" s="4"/>
      <c r="J94" s="4">
        <v>15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>
        <v>15</v>
      </c>
      <c r="Z94" s="4" t="s">
        <v>9</v>
      </c>
      <c r="AA94" s="7">
        <f t="shared" si="1"/>
        <v>900</v>
      </c>
    </row>
    <row r="95" spans="1:27" ht="99.95" customHeight="1">
      <c r="A95" s="4" t="s">
        <v>76</v>
      </c>
      <c r="B95" s="4" t="s">
        <v>77</v>
      </c>
      <c r="C95" s="4" t="s">
        <v>78</v>
      </c>
      <c r="D95" s="4"/>
      <c r="E95" s="4" t="s">
        <v>16</v>
      </c>
      <c r="F95" s="4" t="s">
        <v>8</v>
      </c>
      <c r="G95" s="5">
        <v>50</v>
      </c>
      <c r="H95" s="6">
        <v>11.200000000000001</v>
      </c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>
        <v>15</v>
      </c>
      <c r="U95" s="4"/>
      <c r="V95" s="4"/>
      <c r="W95" s="4"/>
      <c r="X95" s="4"/>
      <c r="Y95" s="4">
        <v>15</v>
      </c>
      <c r="Z95" s="4" t="s">
        <v>9</v>
      </c>
      <c r="AA95" s="7">
        <f t="shared" si="1"/>
        <v>750</v>
      </c>
    </row>
    <row r="96" spans="1:27" ht="99.95" customHeight="1">
      <c r="A96" s="4" t="s">
        <v>86</v>
      </c>
      <c r="B96" s="4" t="s">
        <v>87</v>
      </c>
      <c r="C96" s="4" t="s">
        <v>36</v>
      </c>
      <c r="D96" s="4"/>
      <c r="E96" s="4" t="s">
        <v>35</v>
      </c>
      <c r="F96" s="4" t="s">
        <v>8</v>
      </c>
      <c r="G96" s="5">
        <v>70</v>
      </c>
      <c r="H96" s="6">
        <v>15.680000000000001</v>
      </c>
      <c r="I96" s="4"/>
      <c r="J96" s="4">
        <v>5</v>
      </c>
      <c r="K96" s="4">
        <v>4</v>
      </c>
      <c r="L96" s="4">
        <v>6</v>
      </c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>
        <v>15</v>
      </c>
      <c r="Z96" s="4" t="s">
        <v>9</v>
      </c>
      <c r="AA96" s="7">
        <f t="shared" si="1"/>
        <v>1050</v>
      </c>
    </row>
    <row r="97" spans="1:27" ht="99.95" customHeight="1">
      <c r="A97" s="4" t="s">
        <v>250</v>
      </c>
      <c r="B97" s="4" t="s">
        <v>251</v>
      </c>
      <c r="C97" s="4" t="s">
        <v>104</v>
      </c>
      <c r="D97" s="4"/>
      <c r="E97" s="4" t="s">
        <v>30</v>
      </c>
      <c r="F97" s="4" t="s">
        <v>8</v>
      </c>
      <c r="G97" s="5">
        <v>60</v>
      </c>
      <c r="H97" s="6">
        <v>13.440000000000001</v>
      </c>
      <c r="I97" s="4"/>
      <c r="J97" s="4">
        <v>8</v>
      </c>
      <c r="K97" s="4">
        <v>4</v>
      </c>
      <c r="L97" s="4"/>
      <c r="M97" s="4">
        <v>3</v>
      </c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>
        <v>15</v>
      </c>
      <c r="Z97" s="4" t="s">
        <v>9</v>
      </c>
      <c r="AA97" s="7">
        <f t="shared" si="1"/>
        <v>900</v>
      </c>
    </row>
    <row r="98" spans="1:27" ht="99.95" customHeight="1">
      <c r="A98" s="4" t="s">
        <v>296</v>
      </c>
      <c r="B98" s="4" t="s">
        <v>297</v>
      </c>
      <c r="C98" s="4" t="s">
        <v>119</v>
      </c>
      <c r="D98" s="4"/>
      <c r="E98" s="4" t="s">
        <v>16</v>
      </c>
      <c r="F98" s="4" t="s">
        <v>8</v>
      </c>
      <c r="G98" s="5">
        <v>50</v>
      </c>
      <c r="H98" s="6">
        <v>11.200000000000001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>
        <v>5</v>
      </c>
      <c r="V98" s="4">
        <v>10</v>
      </c>
      <c r="W98" s="4"/>
      <c r="X98" s="4"/>
      <c r="Y98" s="4">
        <v>15</v>
      </c>
      <c r="Z98" s="4" t="s">
        <v>52</v>
      </c>
      <c r="AA98" s="7">
        <f t="shared" si="1"/>
        <v>750</v>
      </c>
    </row>
    <row r="99" spans="1:27" ht="99.95" customHeight="1">
      <c r="A99" s="4" t="s">
        <v>240</v>
      </c>
      <c r="B99" s="4" t="s">
        <v>241</v>
      </c>
      <c r="C99" s="4" t="s">
        <v>58</v>
      </c>
      <c r="D99" s="4"/>
      <c r="E99" s="4" t="s">
        <v>12</v>
      </c>
      <c r="F99" s="4" t="s">
        <v>18</v>
      </c>
      <c r="G99" s="5">
        <v>45</v>
      </c>
      <c r="H99" s="6">
        <v>10.080000000000002</v>
      </c>
      <c r="I99" s="4"/>
      <c r="J99" s="4"/>
      <c r="K99" s="4">
        <v>14</v>
      </c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>
        <v>14</v>
      </c>
      <c r="Z99" s="4" t="s">
        <v>52</v>
      </c>
      <c r="AA99" s="7">
        <f t="shared" si="1"/>
        <v>630</v>
      </c>
    </row>
    <row r="100" spans="1:27" ht="99.95" customHeight="1">
      <c r="A100" s="4" t="s">
        <v>174</v>
      </c>
      <c r="B100" s="4" t="s">
        <v>175</v>
      </c>
      <c r="C100" s="4" t="s">
        <v>104</v>
      </c>
      <c r="D100" s="4"/>
      <c r="E100" s="4" t="s">
        <v>30</v>
      </c>
      <c r="F100" s="4" t="s">
        <v>8</v>
      </c>
      <c r="G100" s="5">
        <v>50</v>
      </c>
      <c r="H100" s="6">
        <v>11.200000000000001</v>
      </c>
      <c r="I100" s="4"/>
      <c r="J100" s="4">
        <v>10</v>
      </c>
      <c r="K100" s="4">
        <v>4</v>
      </c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>
        <v>14</v>
      </c>
      <c r="Z100" s="4" t="s">
        <v>9</v>
      </c>
      <c r="AA100" s="7">
        <f t="shared" si="1"/>
        <v>700</v>
      </c>
    </row>
    <row r="101" spans="1:27" ht="99.95" customHeight="1">
      <c r="A101" s="4" t="s">
        <v>265</v>
      </c>
      <c r="B101" s="4" t="s">
        <v>266</v>
      </c>
      <c r="C101" s="4" t="s">
        <v>36</v>
      </c>
      <c r="D101" s="4"/>
      <c r="E101" s="4" t="s">
        <v>12</v>
      </c>
      <c r="F101" s="4" t="s">
        <v>8</v>
      </c>
      <c r="G101" s="5">
        <v>70</v>
      </c>
      <c r="H101" s="6">
        <v>15.680000000000001</v>
      </c>
      <c r="I101" s="4"/>
      <c r="J101" s="4">
        <v>14</v>
      </c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>
        <v>14</v>
      </c>
      <c r="Z101" s="4" t="s">
        <v>9</v>
      </c>
      <c r="AA101" s="7">
        <f t="shared" si="1"/>
        <v>980</v>
      </c>
    </row>
    <row r="102" spans="1:27" ht="99.95" customHeight="1">
      <c r="A102" s="4" t="s">
        <v>200</v>
      </c>
      <c r="B102" s="4" t="s">
        <v>201</v>
      </c>
      <c r="C102" s="4" t="s">
        <v>202</v>
      </c>
      <c r="D102" s="4"/>
      <c r="E102" s="4" t="s">
        <v>12</v>
      </c>
      <c r="F102" s="4" t="s">
        <v>18</v>
      </c>
      <c r="G102" s="5">
        <v>40</v>
      </c>
      <c r="H102" s="6">
        <v>8.9600000000000009</v>
      </c>
      <c r="I102" s="4"/>
      <c r="J102" s="4"/>
      <c r="K102" s="4">
        <v>7</v>
      </c>
      <c r="L102" s="4">
        <v>3</v>
      </c>
      <c r="M102" s="4"/>
      <c r="N102" s="4">
        <v>3</v>
      </c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>
        <v>13</v>
      </c>
      <c r="Z102" s="4" t="s">
        <v>9</v>
      </c>
      <c r="AA102" s="7">
        <f t="shared" si="1"/>
        <v>520</v>
      </c>
    </row>
    <row r="103" spans="1:27" ht="99.95" customHeight="1">
      <c r="A103" s="4" t="s">
        <v>263</v>
      </c>
      <c r="B103" s="4" t="s">
        <v>264</v>
      </c>
      <c r="C103" s="4" t="s">
        <v>36</v>
      </c>
      <c r="D103" s="4"/>
      <c r="E103" s="4" t="s">
        <v>12</v>
      </c>
      <c r="F103" s="4" t="s">
        <v>8</v>
      </c>
      <c r="G103" s="5">
        <v>60</v>
      </c>
      <c r="H103" s="6">
        <v>13.440000000000001</v>
      </c>
      <c r="I103" s="4"/>
      <c r="J103" s="4"/>
      <c r="K103" s="4"/>
      <c r="L103" s="4"/>
      <c r="M103" s="4">
        <v>4</v>
      </c>
      <c r="N103" s="4">
        <v>8</v>
      </c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>
        <v>12</v>
      </c>
      <c r="Z103" s="4" t="s">
        <v>9</v>
      </c>
      <c r="AA103" s="7">
        <f t="shared" si="1"/>
        <v>720</v>
      </c>
    </row>
    <row r="104" spans="1:27" ht="99.95" customHeight="1">
      <c r="A104" s="4" t="s">
        <v>290</v>
      </c>
      <c r="B104" s="4" t="s">
        <v>291</v>
      </c>
      <c r="C104" s="4" t="s">
        <v>14</v>
      </c>
      <c r="D104" s="4"/>
      <c r="E104" s="4" t="s">
        <v>19</v>
      </c>
      <c r="F104" s="4" t="s">
        <v>18</v>
      </c>
      <c r="G104" s="5">
        <v>47</v>
      </c>
      <c r="H104" s="6">
        <v>10.527999999999999</v>
      </c>
      <c r="I104" s="4"/>
      <c r="J104" s="4"/>
      <c r="K104" s="4"/>
      <c r="L104" s="4"/>
      <c r="M104" s="4">
        <v>11</v>
      </c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>
        <v>11</v>
      </c>
      <c r="Z104" s="4" t="s">
        <v>9</v>
      </c>
      <c r="AA104" s="7">
        <f t="shared" si="1"/>
        <v>517</v>
      </c>
    </row>
    <row r="105" spans="1:27" ht="99.95" customHeight="1">
      <c r="A105" s="4" t="s">
        <v>323</v>
      </c>
      <c r="B105" s="4" t="s">
        <v>324</v>
      </c>
      <c r="C105" s="4" t="s">
        <v>119</v>
      </c>
      <c r="D105" s="4"/>
      <c r="E105" s="4" t="s">
        <v>30</v>
      </c>
      <c r="F105" s="4" t="s">
        <v>18</v>
      </c>
      <c r="G105" s="5">
        <v>50</v>
      </c>
      <c r="H105" s="6">
        <v>11.200000000000001</v>
      </c>
      <c r="I105" s="4"/>
      <c r="J105" s="4"/>
      <c r="K105" s="4">
        <v>3</v>
      </c>
      <c r="L105" s="4">
        <v>8</v>
      </c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>
        <v>11</v>
      </c>
      <c r="Z105" s="4" t="s">
        <v>9</v>
      </c>
      <c r="AA105" s="7">
        <f t="shared" si="1"/>
        <v>550</v>
      </c>
    </row>
    <row r="106" spans="1:27" ht="99.95" customHeight="1">
      <c r="A106" s="4" t="s">
        <v>325</v>
      </c>
      <c r="B106" s="4" t="s">
        <v>326</v>
      </c>
      <c r="C106" s="4" t="s">
        <v>119</v>
      </c>
      <c r="D106" s="4"/>
      <c r="E106" s="4" t="s">
        <v>12</v>
      </c>
      <c r="F106" s="4" t="s">
        <v>18</v>
      </c>
      <c r="G106" s="5">
        <v>50</v>
      </c>
      <c r="H106" s="6">
        <v>11.200000000000001</v>
      </c>
      <c r="I106" s="4"/>
      <c r="J106" s="4"/>
      <c r="K106" s="4"/>
      <c r="L106" s="4"/>
      <c r="M106" s="4"/>
      <c r="N106" s="4">
        <v>11</v>
      </c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>
        <v>11</v>
      </c>
      <c r="Z106" s="4" t="s">
        <v>9</v>
      </c>
      <c r="AA106" s="7">
        <f t="shared" si="1"/>
        <v>550</v>
      </c>
    </row>
    <row r="107" spans="1:27" ht="99.95" customHeight="1">
      <c r="A107" s="4" t="s">
        <v>37</v>
      </c>
      <c r="B107" s="4" t="s">
        <v>38</v>
      </c>
      <c r="C107" s="4" t="s">
        <v>39</v>
      </c>
      <c r="D107" s="4"/>
      <c r="E107" s="4" t="s">
        <v>24</v>
      </c>
      <c r="F107" s="4" t="s">
        <v>8</v>
      </c>
      <c r="G107" s="5">
        <v>75</v>
      </c>
      <c r="H107" s="6">
        <v>16.8</v>
      </c>
      <c r="I107" s="4"/>
      <c r="J107" s="4"/>
      <c r="K107" s="4"/>
      <c r="L107" s="4"/>
      <c r="M107" s="4">
        <v>11</v>
      </c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>
        <v>11</v>
      </c>
      <c r="Z107" s="4" t="s">
        <v>9</v>
      </c>
      <c r="AA107" s="7">
        <f t="shared" si="1"/>
        <v>825</v>
      </c>
    </row>
    <row r="108" spans="1:27" ht="99.95" customHeight="1">
      <c r="A108" s="4" t="s">
        <v>277</v>
      </c>
      <c r="B108" s="4" t="s">
        <v>278</v>
      </c>
      <c r="C108" s="4" t="s">
        <v>46</v>
      </c>
      <c r="D108" s="4"/>
      <c r="E108" s="4" t="s">
        <v>35</v>
      </c>
      <c r="F108" s="4" t="s">
        <v>8</v>
      </c>
      <c r="G108" s="5">
        <v>45</v>
      </c>
      <c r="H108" s="6">
        <v>10.080000000000002</v>
      </c>
      <c r="I108" s="4"/>
      <c r="J108" s="4">
        <v>11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>
        <v>11</v>
      </c>
      <c r="Z108" s="4" t="s">
        <v>9</v>
      </c>
      <c r="AA108" s="7">
        <f t="shared" si="1"/>
        <v>495</v>
      </c>
    </row>
    <row r="109" spans="1:27" ht="99.95" customHeight="1">
      <c r="A109" s="4" t="s">
        <v>212</v>
      </c>
      <c r="B109" s="4" t="s">
        <v>213</v>
      </c>
      <c r="C109" s="4" t="s">
        <v>119</v>
      </c>
      <c r="D109" s="4"/>
      <c r="E109" s="4" t="s">
        <v>19</v>
      </c>
      <c r="F109" s="4" t="s">
        <v>18</v>
      </c>
      <c r="G109" s="5">
        <v>45</v>
      </c>
      <c r="H109" s="6">
        <v>10.080000000000002</v>
      </c>
      <c r="I109" s="4"/>
      <c r="J109" s="4">
        <v>6</v>
      </c>
      <c r="K109" s="4">
        <v>4</v>
      </c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>
        <v>10</v>
      </c>
      <c r="Z109" s="4" t="s">
        <v>9</v>
      </c>
      <c r="AA109" s="7">
        <f t="shared" si="1"/>
        <v>450</v>
      </c>
    </row>
    <row r="110" spans="1:27" ht="99.95" customHeight="1">
      <c r="A110" s="4" t="s">
        <v>256</v>
      </c>
      <c r="B110" s="4" t="s">
        <v>257</v>
      </c>
      <c r="C110" s="4" t="s">
        <v>32</v>
      </c>
      <c r="D110" s="4"/>
      <c r="E110" s="4" t="s">
        <v>258</v>
      </c>
      <c r="F110" s="4" t="s">
        <v>8</v>
      </c>
      <c r="G110" s="5">
        <v>60</v>
      </c>
      <c r="H110" s="6">
        <v>13.440000000000001</v>
      </c>
      <c r="I110" s="4"/>
      <c r="J110" s="4"/>
      <c r="K110" s="4"/>
      <c r="L110" s="4">
        <v>4</v>
      </c>
      <c r="M110" s="4">
        <v>6</v>
      </c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>
        <v>10</v>
      </c>
      <c r="Z110" s="4" t="s">
        <v>9</v>
      </c>
      <c r="AA110" s="7">
        <f t="shared" si="1"/>
        <v>600</v>
      </c>
    </row>
    <row r="111" spans="1:27" ht="99.95" customHeight="1">
      <c r="A111" s="4" t="s">
        <v>286</v>
      </c>
      <c r="B111" s="4" t="s">
        <v>287</v>
      </c>
      <c r="C111" s="4" t="s">
        <v>93</v>
      </c>
      <c r="D111" s="4"/>
      <c r="E111" s="4" t="s">
        <v>19</v>
      </c>
      <c r="F111" s="4" t="s">
        <v>8</v>
      </c>
      <c r="G111" s="5">
        <v>50</v>
      </c>
      <c r="H111" s="6">
        <v>11.200000000000001</v>
      </c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>
        <v>10</v>
      </c>
      <c r="W111" s="4"/>
      <c r="X111" s="4"/>
      <c r="Y111" s="4">
        <v>10</v>
      </c>
      <c r="Z111" s="4" t="s">
        <v>9</v>
      </c>
      <c r="AA111" s="7">
        <f t="shared" si="1"/>
        <v>500</v>
      </c>
    </row>
    <row r="112" spans="1:27" ht="99.95" customHeight="1">
      <c r="A112" s="4" t="s">
        <v>273</v>
      </c>
      <c r="B112" s="4" t="s">
        <v>274</v>
      </c>
      <c r="C112" s="4" t="s">
        <v>32</v>
      </c>
      <c r="D112" s="4"/>
      <c r="E112" s="4" t="s">
        <v>30</v>
      </c>
      <c r="F112" s="4" t="s">
        <v>18</v>
      </c>
      <c r="G112" s="5">
        <v>50</v>
      </c>
      <c r="H112" s="6">
        <v>11.200000000000001</v>
      </c>
      <c r="I112" s="4"/>
      <c r="J112" s="4"/>
      <c r="K112" s="4">
        <v>3</v>
      </c>
      <c r="L112" s="4">
        <v>6</v>
      </c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>
        <v>9</v>
      </c>
      <c r="Z112" s="4" t="s">
        <v>9</v>
      </c>
      <c r="AA112" s="7">
        <f t="shared" si="1"/>
        <v>450</v>
      </c>
    </row>
    <row r="113" spans="1:27" ht="99.95" customHeight="1">
      <c r="A113" s="4" t="s">
        <v>167</v>
      </c>
      <c r="B113" s="4" t="s">
        <v>168</v>
      </c>
      <c r="C113" s="4" t="s">
        <v>32</v>
      </c>
      <c r="D113" s="4"/>
      <c r="E113" s="4" t="s">
        <v>16</v>
      </c>
      <c r="F113" s="4" t="s">
        <v>8</v>
      </c>
      <c r="G113" s="5">
        <v>60</v>
      </c>
      <c r="H113" s="6">
        <v>13.440000000000001</v>
      </c>
      <c r="I113" s="4"/>
      <c r="J113" s="4"/>
      <c r="K113" s="4">
        <v>9</v>
      </c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>
        <v>9</v>
      </c>
      <c r="Z113" s="4" t="s">
        <v>9</v>
      </c>
      <c r="AA113" s="7">
        <f t="shared" si="1"/>
        <v>540</v>
      </c>
    </row>
    <row r="114" spans="1:27" ht="99.95" customHeight="1">
      <c r="A114" s="4" t="s">
        <v>288</v>
      </c>
      <c r="B114" s="4" t="s">
        <v>289</v>
      </c>
      <c r="C114" s="4" t="s">
        <v>94</v>
      </c>
      <c r="D114" s="4"/>
      <c r="E114" s="4" t="s">
        <v>16</v>
      </c>
      <c r="F114" s="4" t="s">
        <v>8</v>
      </c>
      <c r="G114" s="5">
        <v>50</v>
      </c>
      <c r="H114" s="6">
        <v>11.200000000000001</v>
      </c>
      <c r="I114" s="4"/>
      <c r="J114" s="4">
        <v>3</v>
      </c>
      <c r="K114" s="4">
        <v>6</v>
      </c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>
        <v>9</v>
      </c>
      <c r="Z114" s="4" t="s">
        <v>9</v>
      </c>
      <c r="AA114" s="7">
        <f t="shared" si="1"/>
        <v>450</v>
      </c>
    </row>
    <row r="115" spans="1:27" ht="99.95" customHeight="1">
      <c r="A115" s="4" t="s">
        <v>319</v>
      </c>
      <c r="B115" s="4" t="s">
        <v>320</v>
      </c>
      <c r="C115" s="4" t="s">
        <v>302</v>
      </c>
      <c r="D115" s="4"/>
      <c r="E115" s="4" t="s">
        <v>30</v>
      </c>
      <c r="F115" s="4" t="s">
        <v>8</v>
      </c>
      <c r="G115" s="5">
        <v>60</v>
      </c>
      <c r="H115" s="6">
        <v>13.440000000000001</v>
      </c>
      <c r="I115" s="4"/>
      <c r="J115" s="4"/>
      <c r="K115" s="4">
        <v>5</v>
      </c>
      <c r="L115" s="4"/>
      <c r="M115" s="4"/>
      <c r="N115" s="4">
        <v>4</v>
      </c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>
        <v>9</v>
      </c>
      <c r="Z115" s="4" t="s">
        <v>9</v>
      </c>
      <c r="AA115" s="7">
        <f t="shared" si="1"/>
        <v>540</v>
      </c>
    </row>
    <row r="116" spans="1:27" ht="99.95" customHeight="1">
      <c r="A116" s="4" t="s">
        <v>66</v>
      </c>
      <c r="B116" s="4" t="s">
        <v>67</v>
      </c>
      <c r="C116" s="4" t="s">
        <v>59</v>
      </c>
      <c r="D116" s="4"/>
      <c r="E116" s="4" t="s">
        <v>16</v>
      </c>
      <c r="F116" s="4" t="s">
        <v>8</v>
      </c>
      <c r="G116" s="5">
        <v>55</v>
      </c>
      <c r="H116" s="6">
        <v>12.32</v>
      </c>
      <c r="I116" s="4"/>
      <c r="J116" s="4">
        <v>4</v>
      </c>
      <c r="K116" s="4">
        <v>4</v>
      </c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>
        <v>8</v>
      </c>
      <c r="Z116" s="4" t="s">
        <v>17</v>
      </c>
      <c r="AA116" s="7">
        <f t="shared" si="1"/>
        <v>440</v>
      </c>
    </row>
    <row r="117" spans="1:27" ht="99.95" customHeight="1">
      <c r="A117" s="4" t="s">
        <v>229</v>
      </c>
      <c r="B117" s="4" t="s">
        <v>230</v>
      </c>
      <c r="C117" s="4" t="s">
        <v>28</v>
      </c>
      <c r="D117" s="4"/>
      <c r="E117" s="4" t="s">
        <v>12</v>
      </c>
      <c r="F117" s="4" t="s">
        <v>8</v>
      </c>
      <c r="G117" s="5">
        <v>40</v>
      </c>
      <c r="H117" s="6">
        <v>8.9600000000000009</v>
      </c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>
        <v>8</v>
      </c>
      <c r="X117" s="4"/>
      <c r="Y117" s="4">
        <v>8</v>
      </c>
      <c r="Z117" s="4" t="s">
        <v>17</v>
      </c>
      <c r="AA117" s="7">
        <f t="shared" si="1"/>
        <v>320</v>
      </c>
    </row>
    <row r="118" spans="1:27" ht="99.95" customHeight="1">
      <c r="A118" s="4" t="s">
        <v>317</v>
      </c>
      <c r="B118" s="4" t="s">
        <v>318</v>
      </c>
      <c r="C118" s="4" t="s">
        <v>48</v>
      </c>
      <c r="D118" s="4"/>
      <c r="E118" s="4" t="s">
        <v>31</v>
      </c>
      <c r="F118" s="4" t="s">
        <v>18</v>
      </c>
      <c r="G118" s="5">
        <v>50</v>
      </c>
      <c r="H118" s="6">
        <v>11.200000000000001</v>
      </c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>
        <v>4</v>
      </c>
      <c r="U118" s="4"/>
      <c r="V118" s="4">
        <v>3</v>
      </c>
      <c r="W118" s="4"/>
      <c r="X118" s="4"/>
      <c r="Y118" s="4">
        <v>7</v>
      </c>
      <c r="Z118" s="4" t="s">
        <v>52</v>
      </c>
      <c r="AA118" s="7">
        <f t="shared" si="1"/>
        <v>350</v>
      </c>
    </row>
    <row r="119" spans="1:27" ht="99.95" customHeight="1">
      <c r="A119" s="4" t="s">
        <v>122</v>
      </c>
      <c r="B119" s="4" t="s">
        <v>123</v>
      </c>
      <c r="C119" s="4" t="s">
        <v>59</v>
      </c>
      <c r="D119" s="4"/>
      <c r="E119" s="4" t="s">
        <v>30</v>
      </c>
      <c r="F119" s="4" t="s">
        <v>8</v>
      </c>
      <c r="G119" s="5">
        <v>55</v>
      </c>
      <c r="H119" s="6">
        <v>12.32</v>
      </c>
      <c r="I119" s="4"/>
      <c r="J119" s="4"/>
      <c r="K119" s="4"/>
      <c r="L119" s="4"/>
      <c r="M119" s="4">
        <v>3</v>
      </c>
      <c r="N119" s="4"/>
      <c r="O119" s="4">
        <v>4</v>
      </c>
      <c r="P119" s="4"/>
      <c r="Q119" s="4"/>
      <c r="R119" s="4"/>
      <c r="S119" s="4"/>
      <c r="T119" s="4"/>
      <c r="U119" s="4"/>
      <c r="V119" s="4"/>
      <c r="W119" s="4"/>
      <c r="X119" s="4"/>
      <c r="Y119" s="4">
        <v>7</v>
      </c>
      <c r="Z119" s="4" t="s">
        <v>9</v>
      </c>
      <c r="AA119" s="7">
        <f t="shared" si="1"/>
        <v>385</v>
      </c>
    </row>
    <row r="120" spans="1:27" ht="99.95" customHeight="1">
      <c r="A120" s="4" t="s">
        <v>144</v>
      </c>
      <c r="B120" s="4" t="s">
        <v>145</v>
      </c>
      <c r="C120" s="4" t="s">
        <v>14</v>
      </c>
      <c r="D120" s="4"/>
      <c r="E120" s="4" t="s">
        <v>12</v>
      </c>
      <c r="F120" s="4" t="s">
        <v>18</v>
      </c>
      <c r="G120" s="5">
        <v>50</v>
      </c>
      <c r="H120" s="6">
        <v>11.200000000000001</v>
      </c>
      <c r="I120" s="4"/>
      <c r="J120" s="4"/>
      <c r="K120" s="4"/>
      <c r="L120" s="4">
        <v>3</v>
      </c>
      <c r="M120" s="4">
        <v>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>
        <v>6</v>
      </c>
      <c r="Z120" s="4" t="s">
        <v>9</v>
      </c>
      <c r="AA120" s="7">
        <f t="shared" si="1"/>
        <v>300</v>
      </c>
    </row>
    <row r="121" spans="1:27" ht="99.95" customHeight="1">
      <c r="A121" s="4" t="s">
        <v>196</v>
      </c>
      <c r="B121" s="4" t="s">
        <v>197</v>
      </c>
      <c r="C121" s="4" t="s">
        <v>14</v>
      </c>
      <c r="D121" s="4"/>
      <c r="E121" s="4" t="s">
        <v>16</v>
      </c>
      <c r="F121" s="4" t="s">
        <v>18</v>
      </c>
      <c r="G121" s="5">
        <v>47</v>
      </c>
      <c r="H121" s="6">
        <v>10.527999999999999</v>
      </c>
      <c r="I121" s="4"/>
      <c r="J121" s="4"/>
      <c r="K121" s="4"/>
      <c r="L121" s="4"/>
      <c r="M121" s="4"/>
      <c r="N121" s="4"/>
      <c r="O121" s="4">
        <v>3</v>
      </c>
      <c r="P121" s="4">
        <v>3</v>
      </c>
      <c r="Q121" s="4"/>
      <c r="R121" s="4"/>
      <c r="S121" s="4"/>
      <c r="T121" s="4"/>
      <c r="U121" s="4"/>
      <c r="V121" s="4"/>
      <c r="W121" s="4"/>
      <c r="X121" s="4"/>
      <c r="Y121" s="4">
        <v>6</v>
      </c>
      <c r="Z121" s="4" t="s">
        <v>9</v>
      </c>
      <c r="AA121" s="7">
        <f t="shared" si="1"/>
        <v>282</v>
      </c>
    </row>
    <row r="122" spans="1:27" ht="99.95" customHeight="1">
      <c r="A122" s="4" t="s">
        <v>100</v>
      </c>
      <c r="B122" s="4" t="s">
        <v>101</v>
      </c>
      <c r="C122" s="4" t="s">
        <v>23</v>
      </c>
      <c r="D122" s="4"/>
      <c r="E122" s="4" t="s">
        <v>12</v>
      </c>
      <c r="F122" s="4" t="s">
        <v>8</v>
      </c>
      <c r="G122" s="5">
        <v>80</v>
      </c>
      <c r="H122" s="6">
        <v>17.920000000000002</v>
      </c>
      <c r="I122" s="4"/>
      <c r="J122" s="4">
        <v>6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>
        <v>6</v>
      </c>
      <c r="Z122" s="4" t="s">
        <v>9</v>
      </c>
      <c r="AA122" s="7">
        <f t="shared" si="1"/>
        <v>480</v>
      </c>
    </row>
    <row r="123" spans="1:27" ht="99.95" customHeight="1">
      <c r="A123" s="4" t="s">
        <v>88</v>
      </c>
      <c r="B123" s="4" t="s">
        <v>89</v>
      </c>
      <c r="C123" s="4" t="s">
        <v>36</v>
      </c>
      <c r="D123" s="4"/>
      <c r="E123" s="4" t="s">
        <v>12</v>
      </c>
      <c r="F123" s="4" t="s">
        <v>8</v>
      </c>
      <c r="G123" s="5">
        <v>70</v>
      </c>
      <c r="H123" s="6">
        <v>15.680000000000001</v>
      </c>
      <c r="I123" s="4"/>
      <c r="J123" s="4"/>
      <c r="K123" s="4"/>
      <c r="L123" s="4">
        <v>3</v>
      </c>
      <c r="M123" s="4"/>
      <c r="N123" s="4">
        <v>3</v>
      </c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>
        <v>6</v>
      </c>
      <c r="Z123" s="4" t="s">
        <v>9</v>
      </c>
      <c r="AA123" s="7">
        <f t="shared" si="1"/>
        <v>420</v>
      </c>
    </row>
    <row r="124" spans="1:27" ht="99.95" customHeight="1">
      <c r="A124" s="4" t="s">
        <v>206</v>
      </c>
      <c r="B124" s="4" t="s">
        <v>207</v>
      </c>
      <c r="C124" s="4" t="s">
        <v>36</v>
      </c>
      <c r="D124" s="4"/>
      <c r="E124" s="4" t="s">
        <v>16</v>
      </c>
      <c r="F124" s="4" t="s">
        <v>8</v>
      </c>
      <c r="G124" s="5">
        <v>60</v>
      </c>
      <c r="H124" s="6">
        <v>13.440000000000001</v>
      </c>
      <c r="I124" s="4"/>
      <c r="J124" s="4">
        <v>3</v>
      </c>
      <c r="K124" s="4"/>
      <c r="L124" s="4">
        <v>3</v>
      </c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>
        <v>6</v>
      </c>
      <c r="Z124" s="4" t="s">
        <v>9</v>
      </c>
      <c r="AA124" s="7">
        <f t="shared" si="1"/>
        <v>360</v>
      </c>
    </row>
    <row r="125" spans="1:27" ht="99.95" customHeight="1">
      <c r="A125" s="4" t="s">
        <v>222</v>
      </c>
      <c r="B125" s="4" t="s">
        <v>223</v>
      </c>
      <c r="C125" s="4" t="s">
        <v>224</v>
      </c>
      <c r="D125" s="4"/>
      <c r="E125" s="4" t="s">
        <v>12</v>
      </c>
      <c r="F125" s="4" t="s">
        <v>8</v>
      </c>
      <c r="G125" s="5">
        <v>50</v>
      </c>
      <c r="H125" s="6">
        <v>11.200000000000001</v>
      </c>
      <c r="I125" s="4"/>
      <c r="J125" s="4"/>
      <c r="K125" s="4"/>
      <c r="L125" s="4"/>
      <c r="M125" s="4">
        <v>3</v>
      </c>
      <c r="N125" s="4">
        <v>3</v>
      </c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>
        <v>6</v>
      </c>
      <c r="Z125" s="4" t="s">
        <v>9</v>
      </c>
      <c r="AA125" s="7">
        <f t="shared" si="1"/>
        <v>300</v>
      </c>
    </row>
    <row r="126" spans="1:27" ht="99.95" customHeight="1">
      <c r="A126" s="4" t="s">
        <v>261</v>
      </c>
      <c r="B126" s="4" t="s">
        <v>262</v>
      </c>
      <c r="C126" s="4" t="s">
        <v>32</v>
      </c>
      <c r="D126" s="4"/>
      <c r="E126" s="4" t="s">
        <v>19</v>
      </c>
      <c r="F126" s="4" t="s">
        <v>8</v>
      </c>
      <c r="G126" s="5">
        <v>60</v>
      </c>
      <c r="H126" s="6">
        <v>13.440000000000001</v>
      </c>
      <c r="I126" s="4"/>
      <c r="J126" s="4"/>
      <c r="K126" s="4"/>
      <c r="L126" s="4"/>
      <c r="M126" s="4">
        <v>3</v>
      </c>
      <c r="N126" s="4">
        <v>3</v>
      </c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>
        <v>6</v>
      </c>
      <c r="Z126" s="4" t="s">
        <v>9</v>
      </c>
      <c r="AA126" s="7">
        <f t="shared" si="1"/>
        <v>360</v>
      </c>
    </row>
    <row r="127" spans="1:27" ht="99.95" customHeight="1">
      <c r="A127" s="4" t="s">
        <v>283</v>
      </c>
      <c r="B127" s="4" t="s">
        <v>284</v>
      </c>
      <c r="C127" s="4" t="s">
        <v>94</v>
      </c>
      <c r="D127" s="4"/>
      <c r="E127" s="4" t="s">
        <v>285</v>
      </c>
      <c r="F127" s="4" t="s">
        <v>8</v>
      </c>
      <c r="G127" s="5">
        <v>50</v>
      </c>
      <c r="H127" s="6">
        <v>11.200000000000001</v>
      </c>
      <c r="I127" s="4"/>
      <c r="J127" s="4">
        <v>3</v>
      </c>
      <c r="K127" s="4">
        <v>3</v>
      </c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>
        <v>6</v>
      </c>
      <c r="Z127" s="4" t="s">
        <v>9</v>
      </c>
      <c r="AA127" s="7">
        <f t="shared" si="1"/>
        <v>300</v>
      </c>
    </row>
    <row r="128" spans="1:27" ht="99.95" customHeight="1">
      <c r="A128" s="4" t="s">
        <v>79</v>
      </c>
      <c r="B128" s="4" t="s">
        <v>80</v>
      </c>
      <c r="C128" s="4" t="s">
        <v>59</v>
      </c>
      <c r="D128" s="4"/>
      <c r="E128" s="4" t="s">
        <v>12</v>
      </c>
      <c r="F128" s="4" t="s">
        <v>18</v>
      </c>
      <c r="G128" s="5">
        <v>47</v>
      </c>
      <c r="H128" s="6">
        <v>10.527999999999999</v>
      </c>
      <c r="I128" s="4"/>
      <c r="J128" s="4"/>
      <c r="K128" s="4"/>
      <c r="L128" s="4"/>
      <c r="M128" s="4">
        <v>5</v>
      </c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>
        <v>5</v>
      </c>
      <c r="Z128" s="4" t="s">
        <v>52</v>
      </c>
      <c r="AA128" s="7">
        <f t="shared" si="1"/>
        <v>235</v>
      </c>
    </row>
    <row r="129" spans="1:27" ht="99.95" customHeight="1">
      <c r="A129" s="4" t="s">
        <v>111</v>
      </c>
      <c r="B129" s="4" t="s">
        <v>112</v>
      </c>
      <c r="C129" s="4" t="s">
        <v>14</v>
      </c>
      <c r="D129" s="4"/>
      <c r="E129" s="4" t="s">
        <v>103</v>
      </c>
      <c r="F129" s="4" t="s">
        <v>8</v>
      </c>
      <c r="G129" s="5">
        <v>65</v>
      </c>
      <c r="H129" s="6">
        <v>14.560000000000002</v>
      </c>
      <c r="I129" s="4"/>
      <c r="J129" s="4"/>
      <c r="K129" s="4">
        <v>5</v>
      </c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>
        <v>5</v>
      </c>
      <c r="Z129" s="4" t="s">
        <v>9</v>
      </c>
      <c r="AA129" s="7">
        <f t="shared" si="1"/>
        <v>325</v>
      </c>
    </row>
    <row r="130" spans="1:27" ht="99.95" customHeight="1">
      <c r="A130" s="4" t="s">
        <v>146</v>
      </c>
      <c r="B130" s="4" t="s">
        <v>147</v>
      </c>
      <c r="C130" s="4" t="s">
        <v>14</v>
      </c>
      <c r="D130" s="4"/>
      <c r="E130" s="4" t="s">
        <v>19</v>
      </c>
      <c r="F130" s="4" t="s">
        <v>8</v>
      </c>
      <c r="G130" s="5">
        <v>55</v>
      </c>
      <c r="H130" s="6">
        <v>12.32</v>
      </c>
      <c r="I130" s="4"/>
      <c r="J130" s="4"/>
      <c r="K130" s="4"/>
      <c r="L130" s="4">
        <v>5</v>
      </c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>
        <v>5</v>
      </c>
      <c r="Z130" s="4" t="s">
        <v>17</v>
      </c>
      <c r="AA130" s="7">
        <f t="shared" si="1"/>
        <v>275</v>
      </c>
    </row>
    <row r="131" spans="1:27" ht="99.95" customHeight="1">
      <c r="A131" s="4" t="s">
        <v>244</v>
      </c>
      <c r="B131" s="4" t="s">
        <v>245</v>
      </c>
      <c r="C131" s="4" t="s">
        <v>32</v>
      </c>
      <c r="D131" s="4"/>
      <c r="E131" s="4" t="s">
        <v>16</v>
      </c>
      <c r="F131" s="4" t="s">
        <v>18</v>
      </c>
      <c r="G131" s="5">
        <v>50</v>
      </c>
      <c r="H131" s="6">
        <v>11.200000000000001</v>
      </c>
      <c r="I131" s="4"/>
      <c r="J131" s="4">
        <v>4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>
        <v>4</v>
      </c>
      <c r="Z131" s="4" t="s">
        <v>9</v>
      </c>
      <c r="AA131" s="7">
        <f t="shared" ref="AA131:AA134" si="2">SUM(Y131)*G131</f>
        <v>200</v>
      </c>
    </row>
    <row r="132" spans="1:27" ht="99.95" customHeight="1">
      <c r="A132" s="4" t="s">
        <v>327</v>
      </c>
      <c r="B132" s="4" t="s">
        <v>328</v>
      </c>
      <c r="C132" s="4" t="s">
        <v>119</v>
      </c>
      <c r="D132" s="4"/>
      <c r="E132" s="4" t="s">
        <v>30</v>
      </c>
      <c r="F132" s="4" t="s">
        <v>18</v>
      </c>
      <c r="G132" s="5">
        <v>50</v>
      </c>
      <c r="H132" s="6">
        <v>11.200000000000001</v>
      </c>
      <c r="I132" s="4"/>
      <c r="J132" s="4"/>
      <c r="K132" s="4"/>
      <c r="L132" s="4">
        <v>4</v>
      </c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>
        <v>4</v>
      </c>
      <c r="Z132" s="4" t="s">
        <v>9</v>
      </c>
      <c r="AA132" s="7">
        <f t="shared" si="2"/>
        <v>200</v>
      </c>
    </row>
    <row r="133" spans="1:27" ht="99.95" customHeight="1">
      <c r="A133" s="4" t="s">
        <v>205</v>
      </c>
      <c r="B133" s="4" t="s">
        <v>102</v>
      </c>
      <c r="C133" s="4" t="s">
        <v>48</v>
      </c>
      <c r="D133" s="4"/>
      <c r="E133" s="4" t="s">
        <v>19</v>
      </c>
      <c r="F133" s="4" t="s">
        <v>8</v>
      </c>
      <c r="G133" s="5">
        <v>55</v>
      </c>
      <c r="H133" s="6">
        <v>12.32</v>
      </c>
      <c r="I133" s="4"/>
      <c r="J133" s="4"/>
      <c r="K133" s="4"/>
      <c r="L133" s="4"/>
      <c r="M133" s="4">
        <v>4</v>
      </c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>
        <v>4</v>
      </c>
      <c r="Z133" s="4" t="s">
        <v>9</v>
      </c>
      <c r="AA133" s="7">
        <f t="shared" si="2"/>
        <v>220</v>
      </c>
    </row>
    <row r="134" spans="1:27" ht="99.95" customHeight="1">
      <c r="A134" s="4" t="s">
        <v>137</v>
      </c>
      <c r="B134" s="4" t="s">
        <v>138</v>
      </c>
      <c r="C134" s="4" t="s">
        <v>139</v>
      </c>
      <c r="D134" s="4"/>
      <c r="E134" s="4" t="s">
        <v>19</v>
      </c>
      <c r="F134" s="4" t="s">
        <v>8</v>
      </c>
      <c r="G134" s="5">
        <v>55</v>
      </c>
      <c r="H134" s="6">
        <v>12.32</v>
      </c>
      <c r="I134" s="4"/>
      <c r="J134" s="4"/>
      <c r="K134" s="4"/>
      <c r="L134" s="4">
        <v>4</v>
      </c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>
        <v>4</v>
      </c>
      <c r="Z134" s="4" t="s">
        <v>9</v>
      </c>
      <c r="AA134" s="7">
        <f t="shared" si="2"/>
        <v>220</v>
      </c>
    </row>
    <row r="135" spans="1:27">
      <c r="AA135" s="1">
        <f>SUM(AA2:AA134)</f>
        <v>477253</v>
      </c>
    </row>
  </sheetData>
  <sortState ref="A2:Z134">
    <sortCondition descending="1" ref="Y1:Y134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2024-06-06T08:41:09Z</dcterms:created>
  <dcterms:modified xsi:type="dcterms:W3CDTF">2024-06-11T08:27:33Z</dcterms:modified>
</cp:coreProperties>
</file>